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18195" windowHeight="8025"/>
  </bookViews>
  <sheets>
    <sheet name="MBA Ace " sheetId="5" r:id="rId1"/>
    <sheet name="Sheet2" sheetId="2" r:id="rId2"/>
    <sheet name="Sheet3" sheetId="3" r:id="rId3"/>
  </sheets>
  <definedNames>
    <definedName name="_xlnm.Print_Area" localSheetId="0">'MBA Ace '!$A$1:$AO$79</definedName>
    <definedName name="_xlnm.Print_Titles" localSheetId="0">'MBA Ace '!$5:$6</definedName>
  </definedNames>
  <calcPr calcId="144525"/>
</workbook>
</file>

<file path=xl/calcChain.xml><?xml version="1.0" encoding="utf-8"?>
<calcChain xmlns="http://schemas.openxmlformats.org/spreadsheetml/2006/main">
  <c r="H79" i="5" l="1"/>
  <c r="I79" i="5"/>
  <c r="J79" i="5"/>
  <c r="K79" i="5"/>
  <c r="L79" i="5"/>
  <c r="M79" i="5"/>
  <c r="N79" i="5"/>
  <c r="O79" i="5"/>
  <c r="P79" i="5"/>
  <c r="Q79" i="5"/>
  <c r="R79" i="5"/>
  <c r="S79" i="5"/>
  <c r="T79" i="5"/>
  <c r="U79" i="5"/>
  <c r="V79" i="5"/>
  <c r="W79" i="5"/>
  <c r="X79" i="5"/>
  <c r="Y79" i="5"/>
  <c r="Z79" i="5"/>
  <c r="AA79" i="5"/>
  <c r="AB79" i="5"/>
  <c r="AC79" i="5"/>
  <c r="AD79" i="5"/>
  <c r="AE79" i="5"/>
  <c r="AF79" i="5"/>
  <c r="AG79" i="5"/>
  <c r="AH79" i="5"/>
  <c r="AI79" i="5"/>
  <c r="AJ79" i="5"/>
  <c r="AK79" i="5"/>
  <c r="AL79" i="5"/>
  <c r="AM79" i="5"/>
  <c r="AN8" i="5" l="1"/>
  <c r="AN9" i="5"/>
  <c r="AN10" i="5"/>
  <c r="AN11" i="5"/>
  <c r="AN12" i="5"/>
  <c r="AN13" i="5"/>
  <c r="AN14" i="5"/>
  <c r="AN15" i="5"/>
  <c r="AN16" i="5"/>
  <c r="AN17" i="5"/>
  <c r="AN18" i="5"/>
  <c r="AN19" i="5"/>
  <c r="AN20" i="5"/>
  <c r="AN21" i="5"/>
  <c r="AN22" i="5"/>
  <c r="AN23" i="5"/>
  <c r="AN24" i="5"/>
  <c r="AN25" i="5"/>
  <c r="AN26" i="5"/>
  <c r="AN27" i="5"/>
  <c r="AN28" i="5"/>
  <c r="AN29" i="5"/>
  <c r="AN30" i="5"/>
  <c r="AN31" i="5"/>
  <c r="AN32" i="5"/>
  <c r="AN33" i="5"/>
  <c r="AN34" i="5"/>
  <c r="AN35" i="5"/>
  <c r="AN36" i="5"/>
  <c r="AN37" i="5"/>
  <c r="AN38" i="5"/>
  <c r="AN39" i="5"/>
  <c r="AN40" i="5"/>
  <c r="AN41" i="5"/>
  <c r="AN42" i="5"/>
  <c r="AN43" i="5"/>
  <c r="AN44" i="5"/>
  <c r="AN45" i="5"/>
  <c r="AN46" i="5"/>
  <c r="AN47" i="5"/>
  <c r="AN48" i="5"/>
  <c r="AN49" i="5"/>
  <c r="AN50" i="5"/>
  <c r="AN51" i="5"/>
  <c r="AN52" i="5"/>
  <c r="AN53" i="5"/>
  <c r="AN54" i="5"/>
  <c r="AN55" i="5"/>
  <c r="AN56" i="5"/>
  <c r="AN57" i="5"/>
  <c r="AN58" i="5"/>
  <c r="AN59" i="5"/>
  <c r="AN60" i="5"/>
  <c r="AN61" i="5"/>
  <c r="AN62" i="5"/>
  <c r="AN63" i="5"/>
  <c r="AN64" i="5"/>
  <c r="AN65" i="5"/>
  <c r="AN66" i="5"/>
  <c r="AN67" i="5"/>
  <c r="AN68" i="5"/>
  <c r="AN69" i="5"/>
  <c r="AN70" i="5"/>
  <c r="AN71" i="5"/>
  <c r="AN72" i="5"/>
  <c r="AN73" i="5"/>
  <c r="AN74" i="5"/>
  <c r="AN75" i="5"/>
  <c r="AN76" i="5"/>
  <c r="AN77" i="5"/>
  <c r="AN78" i="5"/>
  <c r="AN7" i="5"/>
  <c r="G79" i="5"/>
  <c r="AO79" i="5" l="1"/>
  <c r="AN79" i="5"/>
</calcChain>
</file>

<file path=xl/sharedStrings.xml><?xml version="1.0" encoding="utf-8"?>
<sst xmlns="http://schemas.openxmlformats.org/spreadsheetml/2006/main" count="338" uniqueCount="194">
  <si>
    <t>Pokhara University</t>
  </si>
  <si>
    <t>Office of the Controller of Examinations</t>
  </si>
  <si>
    <t>Special Chance Exam Application Forms</t>
  </si>
  <si>
    <t>2074 BS,  (2018 AD)</t>
  </si>
  <si>
    <t>S.No</t>
  </si>
  <si>
    <t>Exam Roll No</t>
  </si>
  <si>
    <t>PU Registration No.</t>
  </si>
  <si>
    <t>Name of Students</t>
  </si>
  <si>
    <t>College</t>
  </si>
  <si>
    <t>Course</t>
  </si>
  <si>
    <t>Program</t>
  </si>
  <si>
    <t>Remarks</t>
  </si>
  <si>
    <t>Financial Management</t>
  </si>
  <si>
    <t xml:space="preserve">MBA </t>
  </si>
  <si>
    <t>Graduate Research Project</t>
  </si>
  <si>
    <t>2013-2-57-0042</t>
  </si>
  <si>
    <t>Sneha Rijal</t>
  </si>
  <si>
    <t>Ace</t>
  </si>
  <si>
    <t>2013-2-57-0019</t>
  </si>
  <si>
    <t>Hima Trital</t>
  </si>
  <si>
    <t>2007-2-22-0047</t>
  </si>
  <si>
    <t>Tulsi Niroula</t>
  </si>
  <si>
    <t>Management Accounting</t>
  </si>
  <si>
    <t>2008-2-22-0008</t>
  </si>
  <si>
    <t>Binod Krishna Shrestha</t>
  </si>
  <si>
    <t>Managerial Communication</t>
  </si>
  <si>
    <t>Organization Behavior</t>
  </si>
  <si>
    <t>Managerial Finance</t>
  </si>
  <si>
    <t>2008-2-22-0123</t>
  </si>
  <si>
    <t>Drabin Pradhan</t>
  </si>
  <si>
    <t>Strategic Management</t>
  </si>
  <si>
    <t>2008-2-22-0129</t>
  </si>
  <si>
    <t>Miru Vaidya</t>
  </si>
  <si>
    <t>Economic Analysis for Business</t>
  </si>
  <si>
    <t>2008-2-22-0157</t>
  </si>
  <si>
    <t>Shekh Allauddin</t>
  </si>
  <si>
    <t>Business Environment Analysis</t>
  </si>
  <si>
    <t>2009-2-22-0025</t>
  </si>
  <si>
    <t>Niranjan Manandhar</t>
  </si>
  <si>
    <t>Business Statistics</t>
  </si>
  <si>
    <t>Management Information System</t>
  </si>
  <si>
    <t>Financial Reporting and Analysis</t>
  </si>
  <si>
    <t>2003-2-08-0002</t>
  </si>
  <si>
    <t>Adhuttam Degam Raj Shakya</t>
  </si>
  <si>
    <t>2010-2-22-0042</t>
  </si>
  <si>
    <t>Merina Amatya</t>
  </si>
  <si>
    <t>2010-2-22-0064</t>
  </si>
  <si>
    <t>Sakar Sharma</t>
  </si>
  <si>
    <t>2010-2-22-0133</t>
  </si>
  <si>
    <t>Arisha Gurung</t>
  </si>
  <si>
    <t>2010-2-22-0156</t>
  </si>
  <si>
    <t>Rajan Prajapati</t>
  </si>
  <si>
    <t>2010-2-22-0159</t>
  </si>
  <si>
    <t>Ravi Ranjan Saraf</t>
  </si>
  <si>
    <t>Project Management</t>
  </si>
  <si>
    <t>2010-2-22-0182</t>
  </si>
  <si>
    <t>Tenzing Samdup N. Bajracharya</t>
  </si>
  <si>
    <t>Macro Economics and Global Economy</t>
  </si>
  <si>
    <t>2011-2-57-0006</t>
  </si>
  <si>
    <t>Bhuwan Maharjan</t>
  </si>
  <si>
    <t>2011-2-57-0011</t>
  </si>
  <si>
    <t>Dewashish Koirala</t>
  </si>
  <si>
    <t>2011-2-57-0015</t>
  </si>
  <si>
    <t>Insha Malla</t>
  </si>
  <si>
    <t>2011-2-57-0018</t>
  </si>
  <si>
    <t>Kanta Hada</t>
  </si>
  <si>
    <t>2011-2-57-0025</t>
  </si>
  <si>
    <t>Manisha Shrestha</t>
  </si>
  <si>
    <t>Managerial Accounting</t>
  </si>
  <si>
    <t>2011-2-57-0056</t>
  </si>
  <si>
    <t>Suraj Bajracharya</t>
  </si>
  <si>
    <t>2011-2-57-0039</t>
  </si>
  <si>
    <t>Sanjit KC</t>
  </si>
  <si>
    <t>2011-2-57-0060</t>
  </si>
  <si>
    <t>Alisha Sthapit</t>
  </si>
  <si>
    <t>Operations and Service Management</t>
  </si>
  <si>
    <t>2011-2-57-0103</t>
  </si>
  <si>
    <t>Rohin Gurung</t>
  </si>
  <si>
    <t>2011-2-57-0112</t>
  </si>
  <si>
    <t>Shubhekchha Neupane</t>
  </si>
  <si>
    <t>2011-2-57-0117</t>
  </si>
  <si>
    <t>Sushmita Satyal</t>
  </si>
  <si>
    <t>Promotion Management</t>
  </si>
  <si>
    <t>Human Resource Management</t>
  </si>
  <si>
    <t>2012-2-57-0034</t>
  </si>
  <si>
    <t>Poonam Tamang</t>
  </si>
  <si>
    <t>2012-2-57-0080</t>
  </si>
  <si>
    <t>Kanchan Manandhar</t>
  </si>
  <si>
    <t>International Business</t>
  </si>
  <si>
    <t>2012-2-57-0088</t>
  </si>
  <si>
    <t>Neha Rajbahak</t>
  </si>
  <si>
    <t>2012-2-57-0091</t>
  </si>
  <si>
    <t>Nirvik Poudyal</t>
  </si>
  <si>
    <t>2012-2-57-0097</t>
  </si>
  <si>
    <t>Prakriti Bhattarai</t>
  </si>
  <si>
    <t>2012-2-57-0108</t>
  </si>
  <si>
    <t>Sandeep Khanal</t>
  </si>
  <si>
    <t>2006-1-43-0003</t>
  </si>
  <si>
    <t>Bidur Kutu</t>
  </si>
  <si>
    <t>Rural Marketing and Agribusiness</t>
  </si>
  <si>
    <t>2013-2-57-0017</t>
  </si>
  <si>
    <t>Gaurav Manandhar</t>
  </si>
  <si>
    <t>Data Analysis for Decision Modeling</t>
  </si>
  <si>
    <t>Entreprenurship and Innovation</t>
  </si>
  <si>
    <t>2013-2-57-0020</t>
  </si>
  <si>
    <t>Jeevan Ghimire</t>
  </si>
  <si>
    <t>2013-2-57-0021</t>
  </si>
  <si>
    <t>Manindra Tandukar</t>
  </si>
  <si>
    <t>2013-2-57-0031</t>
  </si>
  <si>
    <t>Pravin Ratna Shakya</t>
  </si>
  <si>
    <t>2013-2-57-0027</t>
  </si>
  <si>
    <t>Prabin Khadka</t>
  </si>
  <si>
    <t>2013-2-57-0048</t>
  </si>
  <si>
    <t>Aasutosh Gautam</t>
  </si>
  <si>
    <t>2013-2-57-0052</t>
  </si>
  <si>
    <t>Akash Bikram Thapa</t>
  </si>
  <si>
    <t>2013-2-57-0060</t>
  </si>
  <si>
    <t>Iresh Baidya Shrestha</t>
  </si>
  <si>
    <t>2013-2-57-0076</t>
  </si>
  <si>
    <t>Omika Shrestha</t>
  </si>
  <si>
    <t>2014-2-57-0006</t>
  </si>
  <si>
    <t>Amitananda Neupane</t>
  </si>
  <si>
    <t>2014-2-57-0012</t>
  </si>
  <si>
    <t>Ashish Gauchan</t>
  </si>
  <si>
    <t>2014-2-57-0028</t>
  </si>
  <si>
    <t>Nilaya Nepal</t>
  </si>
  <si>
    <t>2014-2-57-0032</t>
  </si>
  <si>
    <t>Pratikshya Pokhrel</t>
  </si>
  <si>
    <t>2014-2-57-0034</t>
  </si>
  <si>
    <t>Ranjan Baral</t>
  </si>
  <si>
    <t>2014-2-57-0035</t>
  </si>
  <si>
    <t>Rashmita Regmi</t>
  </si>
  <si>
    <t>2014-2-57-0037</t>
  </si>
  <si>
    <t>Sabin Basnet</t>
  </si>
  <si>
    <t>2014-2-57-0041</t>
  </si>
  <si>
    <t>Sagun Lamichhane</t>
  </si>
  <si>
    <t>2014-2-57-0049</t>
  </si>
  <si>
    <t>Shraddha Sapkota</t>
  </si>
  <si>
    <t>2014-2-57-0069</t>
  </si>
  <si>
    <t>Anup Thapa</t>
  </si>
  <si>
    <t>2014-2-57-0071</t>
  </si>
  <si>
    <t>Ashish Jha</t>
  </si>
  <si>
    <t>2014-2-57-0108</t>
  </si>
  <si>
    <t>Subodh Shakya</t>
  </si>
  <si>
    <t>2014-2-57-0119</t>
  </si>
  <si>
    <t>Yogesh Poudel</t>
  </si>
  <si>
    <t>Corporate Financial Decision</t>
  </si>
  <si>
    <t>2005-2-22-0036</t>
  </si>
  <si>
    <t>Sangay Sherpa</t>
  </si>
  <si>
    <t>Comprehensive Exam</t>
  </si>
  <si>
    <t>2006-2-22-0093</t>
  </si>
  <si>
    <t>Dipak Atal</t>
  </si>
  <si>
    <t>Data Analysis and Modeling   II</t>
  </si>
  <si>
    <t>2006-2-22-0099</t>
  </si>
  <si>
    <t>Kshitiz Sherchan</t>
  </si>
  <si>
    <t>Nepalese Business Environment</t>
  </si>
  <si>
    <t>2006-2-22-0106</t>
  </si>
  <si>
    <t>Manju Lama</t>
  </si>
  <si>
    <t>Micro Economics</t>
  </si>
  <si>
    <t>Marketing Management</t>
  </si>
  <si>
    <t>2007-2-22-0012</t>
  </si>
  <si>
    <t>Brijendra Rochan Joshi</t>
  </si>
  <si>
    <t>Financial Accounting</t>
  </si>
  <si>
    <t>2007-2-22-0015</t>
  </si>
  <si>
    <t>Indra Raj Dangi</t>
  </si>
  <si>
    <t>Operation Management</t>
  </si>
  <si>
    <t>2007-2-22-0049</t>
  </si>
  <si>
    <t>Ved Shumsher Thapa</t>
  </si>
  <si>
    <t>2007-2-22-0138</t>
  </si>
  <si>
    <t>Aditya Sharma</t>
  </si>
  <si>
    <t>Macro Economics</t>
  </si>
  <si>
    <t>2007-2-22-0162</t>
  </si>
  <si>
    <t>Pooja Acharya</t>
  </si>
  <si>
    <t>2008-2-22-0111</t>
  </si>
  <si>
    <t>Bibhushan Sherchan</t>
  </si>
  <si>
    <t>2008-2-22-0116</t>
  </si>
  <si>
    <t>Dhiroj Kumar Kushawaha</t>
  </si>
  <si>
    <t>2010-2-22-0003</t>
  </si>
  <si>
    <t>Ayushma Nepal</t>
  </si>
  <si>
    <t>2010-2-22-0270</t>
  </si>
  <si>
    <t>Isha Thapa</t>
  </si>
  <si>
    <t>2011-2-22-0182</t>
  </si>
  <si>
    <t>Prakriti Nepal</t>
  </si>
  <si>
    <t>2012-2-22-0079</t>
  </si>
  <si>
    <t>Roshan Sharma Nepal</t>
  </si>
  <si>
    <t>2014-2-22-0028</t>
  </si>
  <si>
    <t>Hemant Raj Shrestha</t>
  </si>
  <si>
    <t>2014-2-57-0076</t>
  </si>
  <si>
    <t>Bipin Manandhar</t>
  </si>
  <si>
    <t>Corporate Governance: Graduate Seminar</t>
  </si>
  <si>
    <t>Total Student</t>
  </si>
  <si>
    <t xml:space="preserve">Total Course </t>
  </si>
  <si>
    <t>Consumer Behaviour</t>
  </si>
  <si>
    <t>Over Credit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</si>
</sst>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0"/>
      <color theme="1"/>
      <name val="Times New Roman"/>
      <family val="1"/>
    </font>
    <font>
      <b/>
      <sz val="16"/>
      <color theme="1"/>
      <name val="Times New Roman"/>
      <family val="1"/>
    </font>
    <font>
      <b/>
      <i/>
      <sz val="36"/>
      <color theme="1"/>
      <name val="Times New Roman"/>
      <family val="1"/>
    </font>
    <font>
      <b/>
      <sz val="28"/>
      <color theme="1"/>
      <name val="Times New Roman"/>
      <family val="1"/>
    </font>
    <font>
      <b/>
      <sz val="24"/>
      <color theme="1"/>
      <name val="Times New Roman"/>
      <family val="1"/>
    </font>
    <font>
      <b/>
      <sz val="26"/>
      <color theme="1"/>
      <name val="Times New Roman"/>
      <family val="1"/>
    </font>
    <font>
      <b/>
      <sz val="22"/>
      <color theme="1"/>
      <name val="Times New Roman"/>
      <family val="1"/>
    </font>
    <font>
      <b/>
      <sz val="18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7" fillId="0" borderId="7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textRotation="90" wrapText="1"/>
    </xf>
    <xf numFmtId="0" fontId="9" fillId="2" borderId="3" xfId="0" applyFont="1" applyFill="1" applyBorder="1" applyAlignment="1">
      <alignment horizontal="center" vertical="center" textRotation="90" wrapText="1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textRotation="90" wrapText="1"/>
    </xf>
    <xf numFmtId="0" fontId="2" fillId="0" borderId="3" xfId="0" applyFont="1" applyBorder="1" applyAlignment="1">
      <alignment horizontal="center" vertical="center" textRotation="90" wrapText="1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79"/>
  <sheetViews>
    <sheetView tabSelected="1" view="pageBreakPreview" topLeftCell="C1" zoomScale="60" zoomScaleNormal="100" workbookViewId="0">
      <selection activeCell="O76" sqref="O76"/>
    </sheetView>
  </sheetViews>
  <sheetFormatPr defaultRowHeight="15" x14ac:dyDescent="0.25"/>
  <cols>
    <col min="1" max="1" width="7" customWidth="1"/>
    <col min="2" max="2" width="14.5703125" customWidth="1"/>
    <col min="3" max="3" width="23.140625" customWidth="1"/>
    <col min="4" max="4" width="21.5703125" customWidth="1"/>
    <col min="5" max="5" width="8.28515625" customWidth="1"/>
    <col min="6" max="6" width="10.28515625" customWidth="1"/>
    <col min="7" max="7" width="6.85546875" customWidth="1"/>
    <col min="8" max="8" width="5.85546875" customWidth="1"/>
    <col min="9" max="10" width="6.140625" customWidth="1"/>
    <col min="11" max="11" width="5.7109375" customWidth="1"/>
    <col min="12" max="12" width="6.140625" customWidth="1"/>
    <col min="13" max="13" width="5.5703125" customWidth="1"/>
    <col min="14" max="14" width="6.42578125" customWidth="1"/>
    <col min="15" max="15" width="6" customWidth="1"/>
    <col min="16" max="16" width="6.7109375" customWidth="1"/>
    <col min="17" max="17" width="5.85546875" customWidth="1"/>
    <col min="18" max="18" width="6.28515625" customWidth="1"/>
    <col min="19" max="19" width="6.5703125" customWidth="1"/>
    <col min="20" max="20" width="5.85546875" customWidth="1"/>
    <col min="21" max="21" width="6.5703125" customWidth="1"/>
    <col min="22" max="22" width="5.140625" customWidth="1"/>
    <col min="23" max="23" width="7.28515625" customWidth="1"/>
    <col min="24" max="24" width="6.140625" customWidth="1"/>
    <col min="25" max="25" width="6.7109375" customWidth="1"/>
    <col min="26" max="26" width="5.28515625" customWidth="1"/>
    <col min="27" max="27" width="5.42578125" customWidth="1"/>
    <col min="28" max="28" width="6" customWidth="1"/>
    <col min="29" max="29" width="5.42578125" customWidth="1"/>
    <col min="30" max="30" width="5.5703125" customWidth="1"/>
    <col min="31" max="33" width="6.42578125" customWidth="1"/>
    <col min="34" max="34" width="5.5703125" customWidth="1"/>
    <col min="35" max="35" width="5.7109375" customWidth="1"/>
    <col min="36" max="36" width="6.85546875" customWidth="1"/>
    <col min="37" max="37" width="5" customWidth="1"/>
    <col min="38" max="38" width="5.85546875" customWidth="1"/>
    <col min="39" max="39" width="7" customWidth="1"/>
    <col min="40" max="40" width="8.85546875" customWidth="1"/>
    <col min="41" max="41" width="11.28515625" customWidth="1"/>
  </cols>
  <sheetData>
    <row r="1" spans="1:41" ht="25.5" x14ac:dyDescent="0.25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</row>
    <row r="2" spans="1:41" ht="25.5" x14ac:dyDescent="0.25">
      <c r="A2" s="20" t="s">
        <v>1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</row>
    <row r="3" spans="1:41" ht="45" x14ac:dyDescent="0.25">
      <c r="A3" s="21" t="s">
        <v>2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</row>
    <row r="4" spans="1:41" ht="34.5" x14ac:dyDescent="0.25">
      <c r="A4" s="22" t="s">
        <v>3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</row>
    <row r="5" spans="1:41" ht="76.5" customHeight="1" x14ac:dyDescent="0.25">
      <c r="A5" s="23" t="s">
        <v>4</v>
      </c>
      <c r="B5" s="23" t="s">
        <v>5</v>
      </c>
      <c r="C5" s="23" t="s">
        <v>6</v>
      </c>
      <c r="D5" s="23" t="s">
        <v>7</v>
      </c>
      <c r="E5" s="23" t="s">
        <v>8</v>
      </c>
      <c r="F5" s="23" t="s">
        <v>10</v>
      </c>
      <c r="G5" s="15" t="s">
        <v>9</v>
      </c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7"/>
      <c r="AN5" s="9"/>
      <c r="AO5" s="18" t="s">
        <v>11</v>
      </c>
    </row>
    <row r="6" spans="1:41" ht="343.5" customHeight="1" x14ac:dyDescent="0.25">
      <c r="A6" s="24"/>
      <c r="B6" s="24"/>
      <c r="C6" s="24"/>
      <c r="D6" s="24"/>
      <c r="E6" s="24"/>
      <c r="F6" s="24"/>
      <c r="G6" s="10" t="s">
        <v>36</v>
      </c>
      <c r="H6" s="10" t="s">
        <v>39</v>
      </c>
      <c r="I6" s="10" t="s">
        <v>149</v>
      </c>
      <c r="J6" s="10" t="s">
        <v>192</v>
      </c>
      <c r="K6" s="10" t="s">
        <v>146</v>
      </c>
      <c r="L6" s="10" t="s">
        <v>189</v>
      </c>
      <c r="M6" s="10" t="s">
        <v>152</v>
      </c>
      <c r="N6" s="10" t="s">
        <v>102</v>
      </c>
      <c r="O6" s="10" t="s">
        <v>33</v>
      </c>
      <c r="P6" s="10" t="s">
        <v>103</v>
      </c>
      <c r="Q6" s="10" t="s">
        <v>162</v>
      </c>
      <c r="R6" s="10" t="s">
        <v>12</v>
      </c>
      <c r="S6" s="10" t="s">
        <v>41</v>
      </c>
      <c r="T6" s="10" t="s">
        <v>83</v>
      </c>
      <c r="U6" s="10" t="s">
        <v>88</v>
      </c>
      <c r="V6" s="10" t="s">
        <v>170</v>
      </c>
      <c r="W6" s="10" t="s">
        <v>57</v>
      </c>
      <c r="X6" s="10" t="s">
        <v>22</v>
      </c>
      <c r="Y6" s="10" t="s">
        <v>40</v>
      </c>
      <c r="Z6" s="10" t="s">
        <v>68</v>
      </c>
      <c r="AA6" s="10" t="s">
        <v>25</v>
      </c>
      <c r="AB6" s="10" t="s">
        <v>27</v>
      </c>
      <c r="AC6" s="10" t="s">
        <v>159</v>
      </c>
      <c r="AD6" s="10" t="s">
        <v>158</v>
      </c>
      <c r="AE6" s="10" t="s">
        <v>155</v>
      </c>
      <c r="AF6" s="10" t="s">
        <v>165</v>
      </c>
      <c r="AG6" s="10" t="s">
        <v>75</v>
      </c>
      <c r="AH6" s="10" t="s">
        <v>26</v>
      </c>
      <c r="AI6" s="10" t="s">
        <v>54</v>
      </c>
      <c r="AJ6" s="10" t="s">
        <v>82</v>
      </c>
      <c r="AK6" s="10" t="s">
        <v>99</v>
      </c>
      <c r="AL6" s="10" t="s">
        <v>30</v>
      </c>
      <c r="AM6" s="10" t="s">
        <v>14</v>
      </c>
      <c r="AN6" s="11" t="s">
        <v>191</v>
      </c>
      <c r="AO6" s="19"/>
    </row>
    <row r="7" spans="1:41" ht="55.5" customHeight="1" x14ac:dyDescent="0.25">
      <c r="A7" s="2">
        <v>1</v>
      </c>
      <c r="B7" s="1">
        <v>640047</v>
      </c>
      <c r="C7" s="1" t="s">
        <v>147</v>
      </c>
      <c r="D7" s="1" t="s">
        <v>148</v>
      </c>
      <c r="E7" s="1" t="s">
        <v>17</v>
      </c>
      <c r="F7" s="1" t="s">
        <v>13</v>
      </c>
      <c r="G7" s="5"/>
      <c r="H7" s="3"/>
      <c r="I7" s="3">
        <v>1</v>
      </c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>
        <v>1</v>
      </c>
      <c r="Z7" s="3"/>
      <c r="AA7" s="3"/>
      <c r="AB7" s="3">
        <v>1</v>
      </c>
      <c r="AC7" s="3"/>
      <c r="AD7" s="3"/>
      <c r="AE7" s="3"/>
      <c r="AF7" s="3">
        <v>1</v>
      </c>
      <c r="AG7" s="3"/>
      <c r="AH7" s="3"/>
      <c r="AI7" s="3"/>
      <c r="AJ7" s="3"/>
      <c r="AK7" s="3"/>
      <c r="AL7" s="3"/>
      <c r="AM7" s="3"/>
      <c r="AN7" s="3">
        <f>SUM(G7:AM7)</f>
        <v>4</v>
      </c>
      <c r="AO7" s="3"/>
    </row>
    <row r="8" spans="1:41" ht="47.25" customHeight="1" x14ac:dyDescent="0.25">
      <c r="A8" s="2">
        <v>2</v>
      </c>
      <c r="B8" s="1">
        <v>740021</v>
      </c>
      <c r="C8" s="1" t="s">
        <v>150</v>
      </c>
      <c r="D8" s="1" t="s">
        <v>151</v>
      </c>
      <c r="E8" s="1" t="s">
        <v>17</v>
      </c>
      <c r="F8" s="1" t="s">
        <v>13</v>
      </c>
      <c r="G8" s="3"/>
      <c r="H8" s="3"/>
      <c r="I8" s="3">
        <v>1</v>
      </c>
      <c r="J8" s="3"/>
      <c r="K8" s="3"/>
      <c r="L8" s="3"/>
      <c r="M8" s="3">
        <v>1</v>
      </c>
      <c r="N8" s="3"/>
      <c r="O8" s="3"/>
      <c r="P8" s="3"/>
      <c r="Q8" s="3"/>
      <c r="R8" s="3"/>
      <c r="S8" s="3"/>
      <c r="T8" s="3"/>
      <c r="U8" s="3"/>
      <c r="V8" s="3">
        <v>1</v>
      </c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>
        <v>1</v>
      </c>
      <c r="AI8" s="3"/>
      <c r="AJ8" s="3"/>
      <c r="AK8" s="3"/>
      <c r="AL8" s="3"/>
      <c r="AM8" s="3"/>
      <c r="AN8" s="3">
        <f t="shared" ref="AN8:AN30" si="0">SUM(G8:AM8)</f>
        <v>4</v>
      </c>
      <c r="AO8" s="3"/>
    </row>
    <row r="9" spans="1:41" ht="54" customHeight="1" x14ac:dyDescent="0.25">
      <c r="A9" s="2">
        <v>3</v>
      </c>
      <c r="B9" s="1">
        <v>740027</v>
      </c>
      <c r="C9" s="1" t="s">
        <v>153</v>
      </c>
      <c r="D9" s="1" t="s">
        <v>154</v>
      </c>
      <c r="E9" s="1" t="s">
        <v>17</v>
      </c>
      <c r="F9" s="1" t="s">
        <v>13</v>
      </c>
      <c r="G9" s="3"/>
      <c r="H9" s="3"/>
      <c r="I9" s="3">
        <v>1</v>
      </c>
      <c r="J9" s="3"/>
      <c r="K9" s="3"/>
      <c r="L9" s="3"/>
      <c r="M9" s="3"/>
      <c r="N9" s="3"/>
      <c r="O9" s="3"/>
      <c r="P9" s="3"/>
      <c r="Q9" s="3"/>
      <c r="R9" s="3"/>
      <c r="S9" s="3"/>
      <c r="T9" s="3">
        <v>1</v>
      </c>
      <c r="U9" s="3"/>
      <c r="V9" s="3"/>
      <c r="W9" s="3"/>
      <c r="X9" s="3"/>
      <c r="Y9" s="3"/>
      <c r="Z9" s="3"/>
      <c r="AA9" s="3"/>
      <c r="AB9" s="3"/>
      <c r="AC9" s="3"/>
      <c r="AD9" s="3"/>
      <c r="AE9" s="3">
        <v>1</v>
      </c>
      <c r="AF9" s="3"/>
      <c r="AG9" s="3"/>
      <c r="AH9" s="3">
        <v>1</v>
      </c>
      <c r="AI9" s="3"/>
      <c r="AJ9" s="3"/>
      <c r="AK9" s="3"/>
      <c r="AL9" s="3"/>
      <c r="AM9" s="3"/>
      <c r="AN9" s="3">
        <f t="shared" si="0"/>
        <v>4</v>
      </c>
      <c r="AO9" s="3"/>
    </row>
    <row r="10" spans="1:41" ht="48" customHeight="1" x14ac:dyDescent="0.25">
      <c r="A10" s="2">
        <v>4</v>
      </c>
      <c r="B10" s="1">
        <v>740030</v>
      </c>
      <c r="C10" s="1" t="s">
        <v>156</v>
      </c>
      <c r="D10" s="1" t="s">
        <v>157</v>
      </c>
      <c r="E10" s="1" t="s">
        <v>17</v>
      </c>
      <c r="F10" s="1" t="s">
        <v>13</v>
      </c>
      <c r="G10" s="3"/>
      <c r="H10" s="3"/>
      <c r="I10" s="3">
        <v>1</v>
      </c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>
        <v>1</v>
      </c>
      <c r="AD10" s="3">
        <v>1</v>
      </c>
      <c r="AE10" s="3">
        <v>1</v>
      </c>
      <c r="AF10" s="3"/>
      <c r="AG10" s="3"/>
      <c r="AH10" s="3"/>
      <c r="AI10" s="3"/>
      <c r="AJ10" s="3"/>
      <c r="AK10" s="3"/>
      <c r="AL10" s="3"/>
      <c r="AM10" s="3"/>
      <c r="AN10" s="3">
        <f t="shared" si="0"/>
        <v>4</v>
      </c>
      <c r="AO10" s="3"/>
    </row>
    <row r="11" spans="1:41" ht="47.25" customHeight="1" x14ac:dyDescent="0.25">
      <c r="A11" s="2">
        <v>5</v>
      </c>
      <c r="B11" s="1">
        <v>740139</v>
      </c>
      <c r="C11" s="1" t="s">
        <v>20</v>
      </c>
      <c r="D11" s="1" t="s">
        <v>21</v>
      </c>
      <c r="E11" s="1" t="s">
        <v>17</v>
      </c>
      <c r="F11" s="1" t="s">
        <v>13</v>
      </c>
      <c r="G11" s="5"/>
      <c r="H11" s="3"/>
      <c r="I11" s="3">
        <v>1</v>
      </c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>
        <v>1</v>
      </c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>
        <f t="shared" si="0"/>
        <v>2</v>
      </c>
      <c r="AO11" s="3"/>
    </row>
    <row r="12" spans="1:41" ht="60.75" customHeight="1" x14ac:dyDescent="0.25">
      <c r="A12" s="2">
        <v>6</v>
      </c>
      <c r="B12" s="1">
        <v>740148</v>
      </c>
      <c r="C12" s="1" t="s">
        <v>160</v>
      </c>
      <c r="D12" s="1" t="s">
        <v>161</v>
      </c>
      <c r="E12" s="1" t="s">
        <v>17</v>
      </c>
      <c r="F12" s="1" t="s">
        <v>13</v>
      </c>
      <c r="G12" s="5"/>
      <c r="H12" s="3"/>
      <c r="I12" s="3">
        <v>1</v>
      </c>
      <c r="J12" s="3"/>
      <c r="K12" s="3"/>
      <c r="L12" s="3"/>
      <c r="M12" s="3"/>
      <c r="N12" s="3"/>
      <c r="O12" s="3"/>
      <c r="P12" s="3"/>
      <c r="Q12" s="3">
        <v>1</v>
      </c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>
        <f t="shared" si="0"/>
        <v>2</v>
      </c>
      <c r="AO12" s="3"/>
    </row>
    <row r="13" spans="1:41" ht="54.75" customHeight="1" x14ac:dyDescent="0.25">
      <c r="A13" s="2">
        <v>7</v>
      </c>
      <c r="B13" s="1">
        <v>740149</v>
      </c>
      <c r="C13" s="1" t="s">
        <v>163</v>
      </c>
      <c r="D13" s="1" t="s">
        <v>164</v>
      </c>
      <c r="E13" s="1" t="s">
        <v>17</v>
      </c>
      <c r="F13" s="1" t="s">
        <v>13</v>
      </c>
      <c r="G13" s="3"/>
      <c r="H13" s="3"/>
      <c r="I13" s="3">
        <v>1</v>
      </c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>
        <v>1</v>
      </c>
      <c r="Z13" s="3"/>
      <c r="AA13" s="3"/>
      <c r="AB13" s="3"/>
      <c r="AC13" s="3">
        <v>1</v>
      </c>
      <c r="AD13" s="3"/>
      <c r="AE13" s="3"/>
      <c r="AF13" s="3">
        <v>1</v>
      </c>
      <c r="AG13" s="3"/>
      <c r="AH13" s="3"/>
      <c r="AI13" s="3"/>
      <c r="AJ13" s="3"/>
      <c r="AK13" s="3"/>
      <c r="AL13" s="3"/>
      <c r="AM13" s="3"/>
      <c r="AN13" s="3">
        <f t="shared" si="0"/>
        <v>4</v>
      </c>
      <c r="AO13" s="3"/>
    </row>
    <row r="14" spans="1:41" ht="65.25" customHeight="1" x14ac:dyDescent="0.25">
      <c r="A14" s="2">
        <v>8</v>
      </c>
      <c r="B14" s="1">
        <v>740167</v>
      </c>
      <c r="C14" s="1" t="s">
        <v>166</v>
      </c>
      <c r="D14" s="1" t="s">
        <v>167</v>
      </c>
      <c r="E14" s="1" t="s">
        <v>17</v>
      </c>
      <c r="F14" s="1" t="s">
        <v>13</v>
      </c>
      <c r="G14" s="3"/>
      <c r="H14" s="3"/>
      <c r="I14" s="3">
        <v>1</v>
      </c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>
        <v>1</v>
      </c>
      <c r="Y14" s="3"/>
      <c r="Z14" s="3"/>
      <c r="AA14" s="3"/>
      <c r="AB14" s="3"/>
      <c r="AC14" s="3"/>
      <c r="AD14" s="3"/>
      <c r="AE14" s="3"/>
      <c r="AF14" s="3">
        <v>1</v>
      </c>
      <c r="AG14" s="3"/>
      <c r="AH14" s="3">
        <v>1</v>
      </c>
      <c r="AI14" s="3"/>
      <c r="AJ14" s="3"/>
      <c r="AK14" s="3"/>
      <c r="AL14" s="3"/>
      <c r="AM14" s="3"/>
      <c r="AN14" s="3">
        <f t="shared" si="0"/>
        <v>4</v>
      </c>
      <c r="AO14" s="3"/>
    </row>
    <row r="15" spans="1:41" ht="50.25" customHeight="1" x14ac:dyDescent="0.25">
      <c r="A15" s="2">
        <v>9</v>
      </c>
      <c r="B15" s="2">
        <v>840001</v>
      </c>
      <c r="C15" s="2" t="s">
        <v>168</v>
      </c>
      <c r="D15" s="2" t="s">
        <v>169</v>
      </c>
      <c r="E15" s="2" t="s">
        <v>17</v>
      </c>
      <c r="F15" s="2" t="s">
        <v>13</v>
      </c>
      <c r="G15" s="3"/>
      <c r="H15" s="3"/>
      <c r="I15" s="3">
        <v>1</v>
      </c>
      <c r="J15" s="3"/>
      <c r="K15" s="3"/>
      <c r="L15" s="3"/>
      <c r="M15" s="3">
        <v>1</v>
      </c>
      <c r="N15" s="3"/>
      <c r="O15" s="3"/>
      <c r="P15" s="3"/>
      <c r="Q15" s="3"/>
      <c r="R15" s="3"/>
      <c r="S15" s="3"/>
      <c r="T15" s="3"/>
      <c r="U15" s="3"/>
      <c r="V15" s="3">
        <v>1</v>
      </c>
      <c r="W15" s="3"/>
      <c r="X15" s="3"/>
      <c r="Y15" s="3"/>
      <c r="Z15" s="3"/>
      <c r="AA15" s="3"/>
      <c r="AB15" s="3">
        <v>1</v>
      </c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>
        <f t="shared" si="0"/>
        <v>4</v>
      </c>
      <c r="AO15" s="4"/>
    </row>
    <row r="16" spans="1:41" ht="50.25" customHeight="1" x14ac:dyDescent="0.25">
      <c r="A16" s="2">
        <v>10</v>
      </c>
      <c r="B16" s="1">
        <v>840013</v>
      </c>
      <c r="C16" s="1" t="s">
        <v>171</v>
      </c>
      <c r="D16" s="1" t="s">
        <v>172</v>
      </c>
      <c r="E16" s="1" t="s">
        <v>17</v>
      </c>
      <c r="F16" s="1" t="s">
        <v>13</v>
      </c>
      <c r="G16" s="3"/>
      <c r="H16" s="3"/>
      <c r="I16" s="3">
        <v>1</v>
      </c>
      <c r="J16" s="3"/>
      <c r="K16" s="3"/>
      <c r="L16" s="3"/>
      <c r="M16" s="3"/>
      <c r="N16" s="3"/>
      <c r="O16" s="3"/>
      <c r="P16" s="3"/>
      <c r="Q16" s="3">
        <v>1</v>
      </c>
      <c r="R16" s="3"/>
      <c r="S16" s="3"/>
      <c r="T16" s="3"/>
      <c r="U16" s="3"/>
      <c r="V16" s="3"/>
      <c r="W16" s="3"/>
      <c r="X16" s="3">
        <v>1</v>
      </c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>
        <f t="shared" si="0"/>
        <v>3</v>
      </c>
      <c r="AO16" s="4"/>
    </row>
    <row r="17" spans="1:41" ht="59.25" customHeight="1" x14ac:dyDescent="0.25">
      <c r="A17" s="2">
        <v>11</v>
      </c>
      <c r="B17" s="1">
        <v>840083</v>
      </c>
      <c r="C17" s="1" t="s">
        <v>23</v>
      </c>
      <c r="D17" s="1" t="s">
        <v>24</v>
      </c>
      <c r="E17" s="1" t="s">
        <v>17</v>
      </c>
      <c r="F17" s="1" t="s">
        <v>13</v>
      </c>
      <c r="G17" s="5"/>
      <c r="H17" s="3"/>
      <c r="I17" s="3">
        <v>1</v>
      </c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>
        <v>1</v>
      </c>
      <c r="AB17" s="3">
        <v>1</v>
      </c>
      <c r="AC17" s="3"/>
      <c r="AD17" s="3"/>
      <c r="AE17" s="3"/>
      <c r="AF17" s="3"/>
      <c r="AG17" s="3"/>
      <c r="AH17" s="3">
        <v>1</v>
      </c>
      <c r="AI17" s="3"/>
      <c r="AJ17" s="3"/>
      <c r="AK17" s="3"/>
      <c r="AL17" s="3"/>
      <c r="AM17" s="3"/>
      <c r="AN17" s="3">
        <f t="shared" si="0"/>
        <v>4</v>
      </c>
      <c r="AO17" s="3"/>
    </row>
    <row r="18" spans="1:41" ht="65.25" customHeight="1" x14ac:dyDescent="0.25">
      <c r="A18" s="2">
        <v>12</v>
      </c>
      <c r="B18" s="1">
        <v>840230</v>
      </c>
      <c r="C18" s="1" t="s">
        <v>28</v>
      </c>
      <c r="D18" s="1" t="s">
        <v>29</v>
      </c>
      <c r="E18" s="1" t="s">
        <v>17</v>
      </c>
      <c r="F18" s="1" t="s">
        <v>13</v>
      </c>
      <c r="G18" s="5"/>
      <c r="H18" s="3"/>
      <c r="I18" s="3"/>
      <c r="J18" s="3"/>
      <c r="K18" s="3"/>
      <c r="L18" s="3"/>
      <c r="M18" s="3"/>
      <c r="N18" s="3"/>
      <c r="O18" s="3">
        <v>1</v>
      </c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>
        <v>1</v>
      </c>
      <c r="AM18" s="3"/>
      <c r="AN18" s="3">
        <f t="shared" si="0"/>
        <v>2</v>
      </c>
      <c r="AO18" s="3"/>
    </row>
    <row r="19" spans="1:41" ht="65.25" customHeight="1" x14ac:dyDescent="0.25">
      <c r="A19" s="2">
        <v>13</v>
      </c>
      <c r="B19" s="1">
        <v>840232</v>
      </c>
      <c r="C19" s="1" t="s">
        <v>31</v>
      </c>
      <c r="D19" s="1" t="s">
        <v>32</v>
      </c>
      <c r="E19" s="1" t="s">
        <v>17</v>
      </c>
      <c r="F19" s="1" t="s">
        <v>13</v>
      </c>
      <c r="G19" s="3"/>
      <c r="H19" s="3"/>
      <c r="I19" s="3"/>
      <c r="J19" s="3"/>
      <c r="K19" s="3"/>
      <c r="L19" s="3"/>
      <c r="M19" s="3"/>
      <c r="N19" s="3"/>
      <c r="O19" s="3">
        <v>1</v>
      </c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>
        <f t="shared" si="0"/>
        <v>1</v>
      </c>
      <c r="AO19" s="3"/>
    </row>
    <row r="20" spans="1:41" ht="54" customHeight="1" x14ac:dyDescent="0.25">
      <c r="A20" s="2">
        <v>14</v>
      </c>
      <c r="B20" s="1">
        <v>840251</v>
      </c>
      <c r="C20" s="1" t="s">
        <v>34</v>
      </c>
      <c r="D20" s="1" t="s">
        <v>35</v>
      </c>
      <c r="E20" s="1" t="s">
        <v>17</v>
      </c>
      <c r="F20" s="1" t="s">
        <v>13</v>
      </c>
      <c r="G20" s="3">
        <v>1</v>
      </c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>
        <v>1</v>
      </c>
      <c r="AM20" s="3"/>
      <c r="AN20" s="3">
        <f t="shared" si="0"/>
        <v>2</v>
      </c>
      <c r="AO20" s="3"/>
    </row>
    <row r="21" spans="1:41" ht="56.25" customHeight="1" x14ac:dyDescent="0.25">
      <c r="A21" s="2">
        <v>15</v>
      </c>
      <c r="B21" s="1">
        <v>840256</v>
      </c>
      <c r="C21" s="1" t="s">
        <v>173</v>
      </c>
      <c r="D21" s="1" t="s">
        <v>174</v>
      </c>
      <c r="E21" s="1" t="s">
        <v>17</v>
      </c>
      <c r="F21" s="1" t="s">
        <v>13</v>
      </c>
      <c r="G21" s="5">
        <v>1</v>
      </c>
      <c r="H21" s="3"/>
      <c r="I21" s="3"/>
      <c r="J21" s="3"/>
      <c r="K21" s="3"/>
      <c r="L21" s="3"/>
      <c r="M21" s="3"/>
      <c r="N21" s="3"/>
      <c r="O21" s="3"/>
      <c r="P21" s="3"/>
      <c r="Q21" s="3"/>
      <c r="R21" s="3">
        <v>1</v>
      </c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>
        <v>1</v>
      </c>
      <c r="AN21" s="3">
        <f t="shared" si="0"/>
        <v>3</v>
      </c>
      <c r="AO21" s="4"/>
    </row>
    <row r="22" spans="1:41" ht="64.5" customHeight="1" x14ac:dyDescent="0.25">
      <c r="A22" s="2">
        <v>16</v>
      </c>
      <c r="B22" s="1">
        <v>840259</v>
      </c>
      <c r="C22" s="1" t="s">
        <v>175</v>
      </c>
      <c r="D22" s="1" t="s">
        <v>176</v>
      </c>
      <c r="E22" s="1" t="s">
        <v>17</v>
      </c>
      <c r="F22" s="1" t="s">
        <v>13</v>
      </c>
      <c r="G22" s="5">
        <v>1</v>
      </c>
      <c r="H22" s="3">
        <v>1</v>
      </c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>
        <f t="shared" si="0"/>
        <v>2</v>
      </c>
      <c r="AO22" s="4"/>
    </row>
    <row r="23" spans="1:41" ht="51.75" customHeight="1" x14ac:dyDescent="0.25">
      <c r="A23" s="2">
        <v>17</v>
      </c>
      <c r="B23" s="1">
        <v>940013</v>
      </c>
      <c r="C23" s="1" t="s">
        <v>37</v>
      </c>
      <c r="D23" s="1" t="s">
        <v>38</v>
      </c>
      <c r="E23" s="1" t="s">
        <v>17</v>
      </c>
      <c r="F23" s="1" t="s">
        <v>13</v>
      </c>
      <c r="G23" s="3"/>
      <c r="H23" s="3">
        <v>1</v>
      </c>
      <c r="I23" s="3"/>
      <c r="J23" s="3"/>
      <c r="K23" s="3"/>
      <c r="L23" s="3"/>
      <c r="M23" s="3"/>
      <c r="N23" s="3"/>
      <c r="O23" s="3"/>
      <c r="P23" s="3"/>
      <c r="Q23" s="3"/>
      <c r="R23" s="3"/>
      <c r="S23" s="3">
        <v>1</v>
      </c>
      <c r="T23" s="3"/>
      <c r="U23" s="3"/>
      <c r="V23" s="3"/>
      <c r="W23" s="3"/>
      <c r="X23" s="3"/>
      <c r="Y23" s="3">
        <v>1</v>
      </c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>
        <v>1</v>
      </c>
      <c r="AN23" s="3">
        <f t="shared" si="0"/>
        <v>4</v>
      </c>
      <c r="AO23" s="3"/>
    </row>
    <row r="24" spans="1:41" ht="54" customHeight="1" x14ac:dyDescent="0.25">
      <c r="A24" s="2">
        <v>18</v>
      </c>
      <c r="B24" s="1">
        <v>10220036</v>
      </c>
      <c r="C24" s="1" t="s">
        <v>177</v>
      </c>
      <c r="D24" s="1" t="s">
        <v>178</v>
      </c>
      <c r="E24" s="1" t="s">
        <v>17</v>
      </c>
      <c r="F24" s="1" t="s">
        <v>13</v>
      </c>
      <c r="G24" s="5"/>
      <c r="H24" s="3"/>
      <c r="I24" s="3"/>
      <c r="J24" s="3"/>
      <c r="K24" s="3">
        <v>1</v>
      </c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>
        <v>1</v>
      </c>
      <c r="AN24" s="3">
        <f t="shared" si="0"/>
        <v>2</v>
      </c>
      <c r="AO24" s="4"/>
    </row>
    <row r="25" spans="1:41" ht="66.75" customHeight="1" x14ac:dyDescent="0.25">
      <c r="A25" s="2">
        <v>19</v>
      </c>
      <c r="B25" s="1">
        <v>10220064</v>
      </c>
      <c r="C25" s="1" t="s">
        <v>42</v>
      </c>
      <c r="D25" s="1" t="s">
        <v>43</v>
      </c>
      <c r="E25" s="1" t="s">
        <v>17</v>
      </c>
      <c r="F25" s="1" t="s">
        <v>13</v>
      </c>
      <c r="G25" s="3">
        <v>1</v>
      </c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>
        <v>1</v>
      </c>
      <c r="AM25" s="3"/>
      <c r="AN25" s="3">
        <f t="shared" si="0"/>
        <v>2</v>
      </c>
      <c r="AO25" s="3"/>
    </row>
    <row r="26" spans="1:41" ht="61.5" customHeight="1" x14ac:dyDescent="0.25">
      <c r="A26" s="2">
        <v>20</v>
      </c>
      <c r="B26" s="1">
        <v>10220082</v>
      </c>
      <c r="C26" s="1" t="s">
        <v>44</v>
      </c>
      <c r="D26" s="1" t="s">
        <v>45</v>
      </c>
      <c r="E26" s="1" t="s">
        <v>17</v>
      </c>
      <c r="F26" s="1" t="s">
        <v>13</v>
      </c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>
        <v>1</v>
      </c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>
        <f t="shared" si="0"/>
        <v>1</v>
      </c>
      <c r="AO26" s="3"/>
    </row>
    <row r="27" spans="1:41" ht="70.5" customHeight="1" x14ac:dyDescent="0.25">
      <c r="A27" s="2">
        <v>21</v>
      </c>
      <c r="B27" s="1">
        <v>10220107</v>
      </c>
      <c r="C27" s="1" t="s">
        <v>46</v>
      </c>
      <c r="D27" s="1" t="s">
        <v>47</v>
      </c>
      <c r="E27" s="1" t="s">
        <v>17</v>
      </c>
      <c r="F27" s="1" t="s">
        <v>13</v>
      </c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>
        <v>1</v>
      </c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>
        <v>1</v>
      </c>
      <c r="AN27" s="3">
        <f t="shared" si="0"/>
        <v>2</v>
      </c>
      <c r="AO27" s="3"/>
    </row>
    <row r="28" spans="1:41" ht="67.5" customHeight="1" x14ac:dyDescent="0.25">
      <c r="A28" s="2">
        <v>22</v>
      </c>
      <c r="B28" s="1">
        <v>10220186</v>
      </c>
      <c r="C28" s="1" t="s">
        <v>48</v>
      </c>
      <c r="D28" s="1" t="s">
        <v>49</v>
      </c>
      <c r="E28" s="1" t="s">
        <v>17</v>
      </c>
      <c r="F28" s="1" t="s">
        <v>13</v>
      </c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>
        <v>1</v>
      </c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>
        <v>1</v>
      </c>
      <c r="AN28" s="3">
        <f t="shared" si="0"/>
        <v>2</v>
      </c>
      <c r="AO28" s="3"/>
    </row>
    <row r="29" spans="1:41" ht="61.5" customHeight="1" x14ac:dyDescent="0.25">
      <c r="A29" s="2">
        <v>23</v>
      </c>
      <c r="B29" s="1">
        <v>10220209</v>
      </c>
      <c r="C29" s="1" t="s">
        <v>50</v>
      </c>
      <c r="D29" s="1" t="s">
        <v>51</v>
      </c>
      <c r="E29" s="1" t="s">
        <v>17</v>
      </c>
      <c r="F29" s="1" t="s">
        <v>13</v>
      </c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>
        <v>1</v>
      </c>
      <c r="AN29" s="3">
        <f t="shared" si="0"/>
        <v>1</v>
      </c>
      <c r="AO29" s="3"/>
    </row>
    <row r="30" spans="1:41" ht="61.5" customHeight="1" x14ac:dyDescent="0.25">
      <c r="A30" s="2">
        <v>24</v>
      </c>
      <c r="B30" s="1">
        <v>10220212</v>
      </c>
      <c r="C30" s="1" t="s">
        <v>52</v>
      </c>
      <c r="D30" s="1" t="s">
        <v>53</v>
      </c>
      <c r="E30" s="1" t="s">
        <v>17</v>
      </c>
      <c r="F30" s="1" t="s">
        <v>13</v>
      </c>
      <c r="G30" s="3"/>
      <c r="H30" s="3">
        <v>1</v>
      </c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>
        <v>1</v>
      </c>
      <c r="Z30" s="3"/>
      <c r="AA30" s="3"/>
      <c r="AB30" s="3"/>
      <c r="AC30" s="3"/>
      <c r="AD30" s="3"/>
      <c r="AE30" s="3"/>
      <c r="AF30" s="3"/>
      <c r="AG30" s="3"/>
      <c r="AH30" s="3"/>
      <c r="AI30" s="3">
        <v>1</v>
      </c>
      <c r="AJ30" s="3"/>
      <c r="AK30" s="3"/>
      <c r="AL30" s="3"/>
      <c r="AM30" s="3">
        <v>1</v>
      </c>
      <c r="AN30" s="3">
        <f t="shared" si="0"/>
        <v>4</v>
      </c>
      <c r="AO30" s="3"/>
    </row>
    <row r="31" spans="1:41" ht="67.5" customHeight="1" x14ac:dyDescent="0.25">
      <c r="A31" s="2">
        <v>25</v>
      </c>
      <c r="B31" s="1">
        <v>10220235</v>
      </c>
      <c r="C31" s="1" t="s">
        <v>55</v>
      </c>
      <c r="D31" s="1" t="s">
        <v>56</v>
      </c>
      <c r="E31" s="1" t="s">
        <v>17</v>
      </c>
      <c r="F31" s="1" t="s">
        <v>13</v>
      </c>
      <c r="G31" s="3">
        <v>1</v>
      </c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>
        <v>1</v>
      </c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>
        <v>1</v>
      </c>
      <c r="AN31" s="3">
        <f t="shared" ref="AN31:AN57" si="1">SUM(G31:AM31)</f>
        <v>3</v>
      </c>
      <c r="AO31" s="3"/>
    </row>
    <row r="32" spans="1:41" ht="70.5" customHeight="1" x14ac:dyDescent="0.25">
      <c r="A32" s="2">
        <v>26</v>
      </c>
      <c r="B32" s="1">
        <v>10220246</v>
      </c>
      <c r="C32" s="1" t="s">
        <v>179</v>
      </c>
      <c r="D32" s="1" t="s">
        <v>180</v>
      </c>
      <c r="E32" s="1" t="s">
        <v>17</v>
      </c>
      <c r="F32" s="1" t="s">
        <v>13</v>
      </c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>
        <v>1</v>
      </c>
      <c r="AN32" s="3">
        <f t="shared" si="1"/>
        <v>1</v>
      </c>
      <c r="AO32" s="4"/>
    </row>
    <row r="33" spans="1:41" ht="72" customHeight="1" x14ac:dyDescent="0.25">
      <c r="A33" s="2">
        <v>27</v>
      </c>
      <c r="B33" s="1">
        <v>11220021</v>
      </c>
      <c r="C33" s="1" t="s">
        <v>181</v>
      </c>
      <c r="D33" s="1" t="s">
        <v>182</v>
      </c>
      <c r="E33" s="1" t="s">
        <v>17</v>
      </c>
      <c r="F33" s="1" t="s">
        <v>13</v>
      </c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>
        <v>1</v>
      </c>
      <c r="S33" s="3">
        <v>1</v>
      </c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>
        <f t="shared" si="1"/>
        <v>2</v>
      </c>
      <c r="AO33" s="4"/>
    </row>
    <row r="34" spans="1:41" ht="65.25" customHeight="1" x14ac:dyDescent="0.25">
      <c r="A34" s="2">
        <v>28</v>
      </c>
      <c r="B34" s="1">
        <v>11220037</v>
      </c>
      <c r="C34" s="1" t="s">
        <v>58</v>
      </c>
      <c r="D34" s="1" t="s">
        <v>59</v>
      </c>
      <c r="E34" s="1" t="s">
        <v>17</v>
      </c>
      <c r="F34" s="1" t="s">
        <v>13</v>
      </c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>
        <v>1</v>
      </c>
      <c r="AN34" s="3">
        <f t="shared" si="1"/>
        <v>1</v>
      </c>
      <c r="AO34" s="3"/>
    </row>
    <row r="35" spans="1:41" ht="54" customHeight="1" x14ac:dyDescent="0.25">
      <c r="A35" s="2">
        <v>29</v>
      </c>
      <c r="B35" s="1">
        <v>11220042</v>
      </c>
      <c r="C35" s="1" t="s">
        <v>60</v>
      </c>
      <c r="D35" s="1" t="s">
        <v>61</v>
      </c>
      <c r="E35" s="1" t="s">
        <v>17</v>
      </c>
      <c r="F35" s="1" t="s">
        <v>13</v>
      </c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>
        <v>1</v>
      </c>
      <c r="AN35" s="3">
        <f t="shared" si="1"/>
        <v>1</v>
      </c>
      <c r="AO35" s="3"/>
    </row>
    <row r="36" spans="1:41" ht="54" customHeight="1" x14ac:dyDescent="0.25">
      <c r="A36" s="2">
        <v>30</v>
      </c>
      <c r="B36" s="1">
        <v>11220046</v>
      </c>
      <c r="C36" s="1" t="s">
        <v>62</v>
      </c>
      <c r="D36" s="1" t="s">
        <v>63</v>
      </c>
      <c r="E36" s="1" t="s">
        <v>17</v>
      </c>
      <c r="F36" s="1" t="s">
        <v>13</v>
      </c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>
        <v>1</v>
      </c>
      <c r="AN36" s="3">
        <f t="shared" si="1"/>
        <v>1</v>
      </c>
      <c r="AO36" s="3"/>
    </row>
    <row r="37" spans="1:41" ht="63" customHeight="1" x14ac:dyDescent="0.25">
      <c r="A37" s="2">
        <v>31</v>
      </c>
      <c r="B37" s="1">
        <v>11220049</v>
      </c>
      <c r="C37" s="1" t="s">
        <v>64</v>
      </c>
      <c r="D37" s="1" t="s">
        <v>65</v>
      </c>
      <c r="E37" s="1" t="s">
        <v>17</v>
      </c>
      <c r="F37" s="1" t="s">
        <v>13</v>
      </c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>
        <v>1</v>
      </c>
      <c r="AN37" s="3">
        <f t="shared" si="1"/>
        <v>1</v>
      </c>
      <c r="AO37" s="3"/>
    </row>
    <row r="38" spans="1:41" ht="69" customHeight="1" x14ac:dyDescent="0.25">
      <c r="A38" s="2">
        <v>32</v>
      </c>
      <c r="B38" s="1">
        <v>11220056</v>
      </c>
      <c r="C38" s="1" t="s">
        <v>66</v>
      </c>
      <c r="D38" s="1" t="s">
        <v>67</v>
      </c>
      <c r="E38" s="1" t="s">
        <v>17</v>
      </c>
      <c r="F38" s="1" t="s">
        <v>13</v>
      </c>
      <c r="G38" s="5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>
        <v>1</v>
      </c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>
        <v>1</v>
      </c>
      <c r="AN38" s="3">
        <f t="shared" si="1"/>
        <v>2</v>
      </c>
      <c r="AO38" s="3"/>
    </row>
    <row r="39" spans="1:41" ht="64.5" customHeight="1" x14ac:dyDescent="0.25">
      <c r="A39" s="2">
        <v>33</v>
      </c>
      <c r="B39" s="1">
        <v>11220070</v>
      </c>
      <c r="C39" s="1" t="s">
        <v>71</v>
      </c>
      <c r="D39" s="1" t="s">
        <v>72</v>
      </c>
      <c r="E39" s="1" t="s">
        <v>17</v>
      </c>
      <c r="F39" s="1" t="s">
        <v>13</v>
      </c>
      <c r="G39" s="3"/>
      <c r="H39" s="3"/>
      <c r="I39" s="3"/>
      <c r="J39" s="3"/>
      <c r="K39" s="3"/>
      <c r="L39" s="3"/>
      <c r="M39" s="3"/>
      <c r="N39" s="3"/>
      <c r="O39" s="3">
        <v>1</v>
      </c>
      <c r="P39" s="3"/>
      <c r="Q39" s="3"/>
      <c r="R39" s="3"/>
      <c r="S39" s="3"/>
      <c r="T39" s="3"/>
      <c r="U39" s="3"/>
      <c r="V39" s="3"/>
      <c r="W39" s="3">
        <v>1</v>
      </c>
      <c r="X39" s="3"/>
      <c r="Y39" s="3">
        <v>1</v>
      </c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>
        <v>1</v>
      </c>
      <c r="AN39" s="3">
        <f t="shared" si="1"/>
        <v>4</v>
      </c>
      <c r="AO39" s="3"/>
    </row>
    <row r="40" spans="1:41" ht="57.75" customHeight="1" x14ac:dyDescent="0.25">
      <c r="A40" s="2">
        <v>34</v>
      </c>
      <c r="B40" s="1">
        <v>11220087</v>
      </c>
      <c r="C40" s="1" t="s">
        <v>69</v>
      </c>
      <c r="D40" s="1" t="s">
        <v>70</v>
      </c>
      <c r="E40" s="1" t="s">
        <v>17</v>
      </c>
      <c r="F40" s="1" t="s">
        <v>13</v>
      </c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>
        <v>1</v>
      </c>
      <c r="AN40" s="3">
        <f t="shared" si="1"/>
        <v>1</v>
      </c>
      <c r="AO40" s="3"/>
    </row>
    <row r="41" spans="1:41" ht="60.75" customHeight="1" x14ac:dyDescent="0.25">
      <c r="A41" s="2">
        <v>35</v>
      </c>
      <c r="B41" s="1">
        <v>11220271</v>
      </c>
      <c r="C41" s="1" t="s">
        <v>73</v>
      </c>
      <c r="D41" s="1" t="s">
        <v>74</v>
      </c>
      <c r="E41" s="1" t="s">
        <v>17</v>
      </c>
      <c r="F41" s="1" t="s">
        <v>13</v>
      </c>
      <c r="G41" s="5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>
        <v>1</v>
      </c>
      <c r="AH41" s="3"/>
      <c r="AI41" s="3"/>
      <c r="AJ41" s="3"/>
      <c r="AK41" s="3"/>
      <c r="AL41" s="3"/>
      <c r="AM41" s="3">
        <v>1</v>
      </c>
      <c r="AN41" s="3">
        <f t="shared" si="1"/>
        <v>2</v>
      </c>
      <c r="AO41" s="3"/>
    </row>
    <row r="42" spans="1:41" ht="55.5" customHeight="1" x14ac:dyDescent="0.25">
      <c r="A42" s="2">
        <v>36</v>
      </c>
      <c r="B42" s="1">
        <v>11220314</v>
      </c>
      <c r="C42" s="1" t="s">
        <v>76</v>
      </c>
      <c r="D42" s="1" t="s">
        <v>77</v>
      </c>
      <c r="E42" s="1" t="s">
        <v>17</v>
      </c>
      <c r="F42" s="1" t="s">
        <v>13</v>
      </c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>
        <v>1</v>
      </c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>
        <v>1</v>
      </c>
      <c r="AH42" s="3"/>
      <c r="AI42" s="3"/>
      <c r="AJ42" s="3"/>
      <c r="AK42" s="3"/>
      <c r="AL42" s="3"/>
      <c r="AM42" s="3">
        <v>1</v>
      </c>
      <c r="AN42" s="3">
        <f t="shared" si="1"/>
        <v>3</v>
      </c>
      <c r="AO42" s="3"/>
    </row>
    <row r="43" spans="1:41" ht="65.25" customHeight="1" x14ac:dyDescent="0.25">
      <c r="A43" s="2">
        <v>37</v>
      </c>
      <c r="B43" s="1">
        <v>11220323</v>
      </c>
      <c r="C43" s="1" t="s">
        <v>78</v>
      </c>
      <c r="D43" s="1" t="s">
        <v>79</v>
      </c>
      <c r="E43" s="1" t="s">
        <v>17</v>
      </c>
      <c r="F43" s="1" t="s">
        <v>13</v>
      </c>
      <c r="G43" s="3"/>
      <c r="H43" s="3"/>
      <c r="I43" s="3"/>
      <c r="J43" s="3"/>
      <c r="K43" s="3"/>
      <c r="L43" s="3"/>
      <c r="M43" s="3"/>
      <c r="N43" s="3"/>
      <c r="O43" s="3">
        <v>1</v>
      </c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>
        <v>1</v>
      </c>
      <c r="AH43" s="3"/>
      <c r="AI43" s="3"/>
      <c r="AJ43" s="3"/>
      <c r="AK43" s="3"/>
      <c r="AL43" s="3"/>
      <c r="AM43" s="3">
        <v>1</v>
      </c>
      <c r="AN43" s="3">
        <f t="shared" si="1"/>
        <v>3</v>
      </c>
      <c r="AO43" s="3"/>
    </row>
    <row r="44" spans="1:41" ht="52.5" customHeight="1" x14ac:dyDescent="0.25">
      <c r="A44" s="2">
        <v>38</v>
      </c>
      <c r="B44" s="1">
        <v>11220328</v>
      </c>
      <c r="C44" s="1" t="s">
        <v>80</v>
      </c>
      <c r="D44" s="1" t="s">
        <v>81</v>
      </c>
      <c r="E44" s="1" t="s">
        <v>17</v>
      </c>
      <c r="F44" s="1" t="s">
        <v>13</v>
      </c>
      <c r="G44" s="5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>
        <v>1</v>
      </c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>
        <v>1</v>
      </c>
      <c r="AK44" s="3"/>
      <c r="AL44" s="3"/>
      <c r="AM44" s="3"/>
      <c r="AN44" s="3">
        <f t="shared" si="1"/>
        <v>2</v>
      </c>
      <c r="AO44" s="3"/>
    </row>
    <row r="45" spans="1:41" ht="54" customHeight="1" x14ac:dyDescent="0.25">
      <c r="A45" s="2">
        <v>39</v>
      </c>
      <c r="B45" s="1">
        <v>12220050</v>
      </c>
      <c r="C45" s="1" t="s">
        <v>183</v>
      </c>
      <c r="D45" s="1" t="s">
        <v>184</v>
      </c>
      <c r="E45" s="1" t="s">
        <v>17</v>
      </c>
      <c r="F45" s="1" t="s">
        <v>13</v>
      </c>
      <c r="G45" s="3"/>
      <c r="H45" s="3">
        <v>1</v>
      </c>
      <c r="I45" s="3"/>
      <c r="J45" s="3"/>
      <c r="K45" s="3"/>
      <c r="L45" s="3"/>
      <c r="M45" s="3"/>
      <c r="N45" s="3">
        <v>1</v>
      </c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>
        <v>1</v>
      </c>
      <c r="AN45" s="3">
        <f t="shared" si="1"/>
        <v>3</v>
      </c>
      <c r="AO45" s="4"/>
    </row>
    <row r="46" spans="1:41" ht="61.5" customHeight="1" x14ac:dyDescent="0.25">
      <c r="A46" s="2">
        <v>40</v>
      </c>
      <c r="B46" s="1">
        <v>12220093</v>
      </c>
      <c r="C46" s="1" t="s">
        <v>84</v>
      </c>
      <c r="D46" s="1" t="s">
        <v>85</v>
      </c>
      <c r="E46" s="1" t="s">
        <v>17</v>
      </c>
      <c r="F46" s="1" t="s">
        <v>13</v>
      </c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>
        <v>1</v>
      </c>
      <c r="AH46" s="3"/>
      <c r="AI46" s="3"/>
      <c r="AJ46" s="3"/>
      <c r="AK46" s="3"/>
      <c r="AL46" s="3"/>
      <c r="AM46" s="3"/>
      <c r="AN46" s="3">
        <f t="shared" si="1"/>
        <v>1</v>
      </c>
      <c r="AO46" s="3"/>
    </row>
    <row r="47" spans="1:41" ht="68.25" customHeight="1" x14ac:dyDescent="0.25">
      <c r="A47" s="2">
        <v>41</v>
      </c>
      <c r="B47" s="1">
        <v>12220389</v>
      </c>
      <c r="C47" s="1" t="s">
        <v>86</v>
      </c>
      <c r="D47" s="1" t="s">
        <v>87</v>
      </c>
      <c r="E47" s="1" t="s">
        <v>17</v>
      </c>
      <c r="F47" s="1" t="s">
        <v>13</v>
      </c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>
        <v>1</v>
      </c>
      <c r="V47" s="3"/>
      <c r="W47" s="3">
        <v>1</v>
      </c>
      <c r="X47" s="3"/>
      <c r="Y47" s="3"/>
      <c r="Z47" s="3"/>
      <c r="AA47" s="3"/>
      <c r="AB47" s="3"/>
      <c r="AC47" s="3"/>
      <c r="AD47" s="3"/>
      <c r="AE47" s="3"/>
      <c r="AF47" s="3"/>
      <c r="AG47" s="3">
        <v>1</v>
      </c>
      <c r="AH47" s="3"/>
      <c r="AI47" s="3"/>
      <c r="AJ47" s="3"/>
      <c r="AK47" s="3"/>
      <c r="AL47" s="3"/>
      <c r="AM47" s="3">
        <v>1</v>
      </c>
      <c r="AN47" s="3">
        <f t="shared" si="1"/>
        <v>4</v>
      </c>
      <c r="AO47" s="3"/>
    </row>
    <row r="48" spans="1:41" ht="68.25" customHeight="1" x14ac:dyDescent="0.25">
      <c r="A48" s="2">
        <v>42</v>
      </c>
      <c r="B48" s="1">
        <v>12220397</v>
      </c>
      <c r="C48" s="1" t="s">
        <v>89</v>
      </c>
      <c r="D48" s="1" t="s">
        <v>90</v>
      </c>
      <c r="E48" s="1" t="s">
        <v>17</v>
      </c>
      <c r="F48" s="1" t="s">
        <v>13</v>
      </c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>
        <v>1</v>
      </c>
      <c r="AH48" s="3"/>
      <c r="AI48" s="3"/>
      <c r="AJ48" s="3"/>
      <c r="AK48" s="3"/>
      <c r="AL48" s="3"/>
      <c r="AM48" s="3">
        <v>1</v>
      </c>
      <c r="AN48" s="3">
        <f t="shared" si="1"/>
        <v>2</v>
      </c>
      <c r="AO48" s="3"/>
    </row>
    <row r="49" spans="1:41" ht="52.5" customHeight="1" x14ac:dyDescent="0.25">
      <c r="A49" s="2">
        <v>43</v>
      </c>
      <c r="B49" s="1">
        <v>12220400</v>
      </c>
      <c r="C49" s="1" t="s">
        <v>91</v>
      </c>
      <c r="D49" s="1" t="s">
        <v>92</v>
      </c>
      <c r="E49" s="1" t="s">
        <v>17</v>
      </c>
      <c r="F49" s="1" t="s">
        <v>13</v>
      </c>
      <c r="G49" s="3"/>
      <c r="H49" s="3">
        <v>1</v>
      </c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>
        <v>1</v>
      </c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>
        <v>1</v>
      </c>
      <c r="AN49" s="3">
        <f t="shared" si="1"/>
        <v>3</v>
      </c>
      <c r="AO49" s="3"/>
    </row>
    <row r="50" spans="1:41" ht="64.5" customHeight="1" x14ac:dyDescent="0.25">
      <c r="A50" s="12">
        <v>44</v>
      </c>
      <c r="B50" s="13">
        <v>12220406</v>
      </c>
      <c r="C50" s="13" t="s">
        <v>93</v>
      </c>
      <c r="D50" s="13" t="s">
        <v>94</v>
      </c>
      <c r="E50" s="13" t="s">
        <v>17</v>
      </c>
      <c r="F50" s="13" t="s">
        <v>13</v>
      </c>
      <c r="G50" s="14"/>
      <c r="H50" s="14">
        <v>1</v>
      </c>
      <c r="I50" s="14"/>
      <c r="J50" s="14"/>
      <c r="K50" s="14"/>
      <c r="L50" s="14"/>
      <c r="M50" s="14"/>
      <c r="N50" s="14">
        <v>1</v>
      </c>
      <c r="O50" s="14">
        <v>1</v>
      </c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>
        <v>1</v>
      </c>
      <c r="AH50" s="14"/>
      <c r="AI50" s="14"/>
      <c r="AJ50" s="14"/>
      <c r="AK50" s="14"/>
      <c r="AL50" s="14"/>
      <c r="AM50" s="14">
        <v>1</v>
      </c>
      <c r="AN50" s="14">
        <f t="shared" si="1"/>
        <v>5</v>
      </c>
      <c r="AO50" s="14" t="s">
        <v>193</v>
      </c>
    </row>
    <row r="51" spans="1:41" ht="61.5" customHeight="1" x14ac:dyDescent="0.25">
      <c r="A51" s="2">
        <v>45</v>
      </c>
      <c r="B51" s="1">
        <v>12220417</v>
      </c>
      <c r="C51" s="1" t="s">
        <v>95</v>
      </c>
      <c r="D51" s="1" t="s">
        <v>96</v>
      </c>
      <c r="E51" s="1" t="s">
        <v>17</v>
      </c>
      <c r="F51" s="1" t="s">
        <v>13</v>
      </c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>
        <v>1</v>
      </c>
      <c r="AN51" s="3">
        <f t="shared" si="1"/>
        <v>1</v>
      </c>
      <c r="AO51" s="3"/>
    </row>
    <row r="52" spans="1:41" ht="60.75" customHeight="1" x14ac:dyDescent="0.25">
      <c r="A52" s="2">
        <v>46</v>
      </c>
      <c r="B52" s="1">
        <v>13220157</v>
      </c>
      <c r="C52" s="1" t="s">
        <v>97</v>
      </c>
      <c r="D52" s="1" t="s">
        <v>98</v>
      </c>
      <c r="E52" s="1" t="s">
        <v>17</v>
      </c>
      <c r="F52" s="1" t="s">
        <v>13</v>
      </c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>
        <v>1</v>
      </c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>
        <v>1</v>
      </c>
      <c r="AL52" s="3">
        <v>1</v>
      </c>
      <c r="AM52" s="3">
        <v>1</v>
      </c>
      <c r="AN52" s="3">
        <f t="shared" si="1"/>
        <v>4</v>
      </c>
      <c r="AO52" s="3"/>
    </row>
    <row r="53" spans="1:41" ht="63" customHeight="1" x14ac:dyDescent="0.25">
      <c r="A53" s="2">
        <v>47</v>
      </c>
      <c r="B53" s="1">
        <v>13220164</v>
      </c>
      <c r="C53" s="1" t="s">
        <v>100</v>
      </c>
      <c r="D53" s="1" t="s">
        <v>101</v>
      </c>
      <c r="E53" s="1" t="s">
        <v>17</v>
      </c>
      <c r="F53" s="1" t="s">
        <v>13</v>
      </c>
      <c r="G53" s="3"/>
      <c r="H53" s="3"/>
      <c r="I53" s="3"/>
      <c r="J53" s="3"/>
      <c r="K53" s="3"/>
      <c r="L53" s="3"/>
      <c r="M53" s="3"/>
      <c r="N53" s="3">
        <v>1</v>
      </c>
      <c r="O53" s="3"/>
      <c r="P53" s="3">
        <v>1</v>
      </c>
      <c r="Q53" s="3"/>
      <c r="R53" s="3"/>
      <c r="S53" s="3"/>
      <c r="T53" s="3"/>
      <c r="U53" s="3"/>
      <c r="V53" s="3"/>
      <c r="W53" s="3"/>
      <c r="X53" s="3"/>
      <c r="Y53" s="3"/>
      <c r="Z53" s="3"/>
      <c r="AA53" s="3">
        <v>1</v>
      </c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>
        <v>1</v>
      </c>
      <c r="AN53" s="3">
        <f t="shared" si="1"/>
        <v>4</v>
      </c>
      <c r="AO53" s="3"/>
    </row>
    <row r="54" spans="1:41" ht="69" customHeight="1" x14ac:dyDescent="0.25">
      <c r="A54" s="2">
        <v>48</v>
      </c>
      <c r="B54" s="1">
        <v>13220166</v>
      </c>
      <c r="C54" s="1" t="s">
        <v>18</v>
      </c>
      <c r="D54" s="1" t="s">
        <v>19</v>
      </c>
      <c r="E54" s="1" t="s">
        <v>17</v>
      </c>
      <c r="F54" s="1" t="s">
        <v>13</v>
      </c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>
        <v>1</v>
      </c>
      <c r="AN54" s="3">
        <f t="shared" si="1"/>
        <v>1</v>
      </c>
      <c r="AO54" s="3"/>
    </row>
    <row r="55" spans="1:41" ht="50.25" customHeight="1" x14ac:dyDescent="0.25">
      <c r="A55" s="2">
        <v>49</v>
      </c>
      <c r="B55" s="1">
        <v>13220167</v>
      </c>
      <c r="C55" s="1" t="s">
        <v>104</v>
      </c>
      <c r="D55" s="1" t="s">
        <v>105</v>
      </c>
      <c r="E55" s="1" t="s">
        <v>17</v>
      </c>
      <c r="F55" s="1" t="s">
        <v>13</v>
      </c>
      <c r="G55" s="3"/>
      <c r="H55" s="3">
        <v>1</v>
      </c>
      <c r="I55" s="3"/>
      <c r="J55" s="3"/>
      <c r="K55" s="3"/>
      <c r="L55" s="3"/>
      <c r="M55" s="3"/>
      <c r="N55" s="3">
        <v>1</v>
      </c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>
        <v>1</v>
      </c>
      <c r="AH55" s="3"/>
      <c r="AI55" s="3"/>
      <c r="AJ55" s="3"/>
      <c r="AK55" s="3"/>
      <c r="AL55" s="3"/>
      <c r="AM55" s="3">
        <v>1</v>
      </c>
      <c r="AN55" s="3">
        <f t="shared" si="1"/>
        <v>4</v>
      </c>
      <c r="AO55" s="3"/>
    </row>
    <row r="56" spans="1:41" ht="57.75" customHeight="1" x14ac:dyDescent="0.25">
      <c r="A56" s="2">
        <v>50</v>
      </c>
      <c r="B56" s="1">
        <v>13220169</v>
      </c>
      <c r="C56" s="1" t="s">
        <v>106</v>
      </c>
      <c r="D56" s="1" t="s">
        <v>107</v>
      </c>
      <c r="E56" s="1" t="s">
        <v>17</v>
      </c>
      <c r="F56" s="1" t="s">
        <v>13</v>
      </c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>
        <v>1</v>
      </c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>
        <v>1</v>
      </c>
      <c r="AN56" s="3">
        <f t="shared" si="1"/>
        <v>2</v>
      </c>
      <c r="AO56" s="3"/>
    </row>
    <row r="57" spans="1:41" ht="63" customHeight="1" x14ac:dyDescent="0.25">
      <c r="A57" s="2">
        <v>51</v>
      </c>
      <c r="B57" s="1">
        <v>13220178</v>
      </c>
      <c r="C57" s="1" t="s">
        <v>110</v>
      </c>
      <c r="D57" s="1" t="s">
        <v>111</v>
      </c>
      <c r="E57" s="1" t="s">
        <v>17</v>
      </c>
      <c r="F57" s="1" t="s">
        <v>13</v>
      </c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>
        <v>1</v>
      </c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>
        <v>1</v>
      </c>
      <c r="AN57" s="3">
        <f t="shared" si="1"/>
        <v>2</v>
      </c>
      <c r="AO57" s="3"/>
    </row>
    <row r="58" spans="1:41" ht="52.5" customHeight="1" x14ac:dyDescent="0.25">
      <c r="A58" s="2">
        <v>52</v>
      </c>
      <c r="B58" s="1">
        <v>13220182</v>
      </c>
      <c r="C58" s="1" t="s">
        <v>108</v>
      </c>
      <c r="D58" s="1" t="s">
        <v>109</v>
      </c>
      <c r="E58" s="1" t="s">
        <v>17</v>
      </c>
      <c r="F58" s="1" t="s">
        <v>13</v>
      </c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>
        <v>1</v>
      </c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>
        <v>1</v>
      </c>
      <c r="AN58" s="3">
        <f t="shared" ref="AN58:AN78" si="2">SUM(G58:AM58)</f>
        <v>2</v>
      </c>
      <c r="AO58" s="3"/>
    </row>
    <row r="59" spans="1:41" ht="66.75" customHeight="1" x14ac:dyDescent="0.25">
      <c r="A59" s="2">
        <v>53</v>
      </c>
      <c r="B59" s="1">
        <v>13220197</v>
      </c>
      <c r="C59" s="1" t="s">
        <v>15</v>
      </c>
      <c r="D59" s="1" t="s">
        <v>16</v>
      </c>
      <c r="E59" s="1" t="s">
        <v>17</v>
      </c>
      <c r="F59" s="1" t="s">
        <v>13</v>
      </c>
      <c r="G59" s="3"/>
      <c r="H59" s="3"/>
      <c r="I59" s="3"/>
      <c r="J59" s="3"/>
      <c r="K59" s="3"/>
      <c r="L59" s="3">
        <v>1</v>
      </c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>
        <v>1</v>
      </c>
      <c r="AN59" s="3">
        <f t="shared" si="2"/>
        <v>2</v>
      </c>
      <c r="AO59" s="6"/>
    </row>
    <row r="60" spans="1:41" ht="57.75" customHeight="1" x14ac:dyDescent="0.25">
      <c r="A60" s="2">
        <v>54</v>
      </c>
      <c r="B60" s="1">
        <v>13220402</v>
      </c>
      <c r="C60" s="1" t="s">
        <v>112</v>
      </c>
      <c r="D60" s="1" t="s">
        <v>113</v>
      </c>
      <c r="E60" s="1" t="s">
        <v>17</v>
      </c>
      <c r="F60" s="1" t="s">
        <v>13</v>
      </c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>
        <v>1</v>
      </c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>
        <v>1</v>
      </c>
      <c r="AM60" s="3">
        <v>1</v>
      </c>
      <c r="AN60" s="3">
        <f t="shared" si="2"/>
        <v>3</v>
      </c>
      <c r="AO60" s="3"/>
    </row>
    <row r="61" spans="1:41" ht="71.25" customHeight="1" x14ac:dyDescent="0.25">
      <c r="A61" s="2">
        <v>55</v>
      </c>
      <c r="B61" s="1">
        <v>13220405</v>
      </c>
      <c r="C61" s="1" t="s">
        <v>114</v>
      </c>
      <c r="D61" s="1" t="s">
        <v>115</v>
      </c>
      <c r="E61" s="1" t="s">
        <v>17</v>
      </c>
      <c r="F61" s="1" t="s">
        <v>13</v>
      </c>
      <c r="G61" s="3">
        <v>1</v>
      </c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>
        <v>1</v>
      </c>
      <c r="AN61" s="3">
        <f t="shared" si="2"/>
        <v>2</v>
      </c>
      <c r="AO61" s="3"/>
    </row>
    <row r="62" spans="1:41" ht="66" customHeight="1" x14ac:dyDescent="0.25">
      <c r="A62" s="2">
        <v>56</v>
      </c>
      <c r="B62" s="1">
        <v>13220416</v>
      </c>
      <c r="C62" s="1" t="s">
        <v>116</v>
      </c>
      <c r="D62" s="1" t="s">
        <v>117</v>
      </c>
      <c r="E62" s="1" t="s">
        <v>17</v>
      </c>
      <c r="F62" s="1" t="s">
        <v>13</v>
      </c>
      <c r="G62" s="3">
        <v>1</v>
      </c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>
        <v>1</v>
      </c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>
        <v>1</v>
      </c>
      <c r="AN62" s="3">
        <f t="shared" si="2"/>
        <v>3</v>
      </c>
      <c r="AO62" s="3"/>
    </row>
    <row r="63" spans="1:41" ht="53.25" customHeight="1" x14ac:dyDescent="0.25">
      <c r="A63" s="2">
        <v>57</v>
      </c>
      <c r="B63" s="1">
        <v>13220433</v>
      </c>
      <c r="C63" s="1" t="s">
        <v>118</v>
      </c>
      <c r="D63" s="1" t="s">
        <v>119</v>
      </c>
      <c r="E63" s="1" t="s">
        <v>17</v>
      </c>
      <c r="F63" s="1" t="s">
        <v>13</v>
      </c>
      <c r="G63" s="3"/>
      <c r="H63" s="3"/>
      <c r="I63" s="3"/>
      <c r="J63" s="3"/>
      <c r="K63" s="3"/>
      <c r="L63" s="3"/>
      <c r="M63" s="3"/>
      <c r="N63" s="3"/>
      <c r="O63" s="3">
        <v>1</v>
      </c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>
        <v>1</v>
      </c>
      <c r="AN63" s="3">
        <f t="shared" si="2"/>
        <v>2</v>
      </c>
      <c r="AO63" s="3"/>
    </row>
    <row r="64" spans="1:41" ht="63" customHeight="1" x14ac:dyDescent="0.25">
      <c r="A64" s="12">
        <v>58</v>
      </c>
      <c r="B64" s="13">
        <v>14220006</v>
      </c>
      <c r="C64" s="13" t="s">
        <v>120</v>
      </c>
      <c r="D64" s="13" t="s">
        <v>121</v>
      </c>
      <c r="E64" s="13" t="s">
        <v>17</v>
      </c>
      <c r="F64" s="13" t="s">
        <v>13</v>
      </c>
      <c r="G64" s="14">
        <v>1</v>
      </c>
      <c r="H64" s="14"/>
      <c r="I64" s="14"/>
      <c r="J64" s="14"/>
      <c r="K64" s="14"/>
      <c r="L64" s="14"/>
      <c r="M64" s="14"/>
      <c r="N64" s="14">
        <v>1</v>
      </c>
      <c r="O64" s="14"/>
      <c r="P64" s="14"/>
      <c r="Q64" s="14"/>
      <c r="R64" s="14">
        <v>1</v>
      </c>
      <c r="S64" s="14">
        <v>1</v>
      </c>
      <c r="T64" s="14"/>
      <c r="U64" s="14"/>
      <c r="V64" s="14"/>
      <c r="W64" s="14"/>
      <c r="X64" s="14"/>
      <c r="Y64" s="14"/>
      <c r="Z64" s="14"/>
      <c r="AA64" s="14"/>
      <c r="AB64" s="14"/>
      <c r="AC64" s="14"/>
      <c r="AD64" s="14"/>
      <c r="AE64" s="14"/>
      <c r="AF64" s="14"/>
      <c r="AG64" s="14"/>
      <c r="AH64" s="14"/>
      <c r="AI64" s="14"/>
      <c r="AJ64" s="14"/>
      <c r="AK64" s="14"/>
      <c r="AL64" s="14">
        <v>1</v>
      </c>
      <c r="AM64" s="14">
        <v>1</v>
      </c>
      <c r="AN64" s="14">
        <f t="shared" si="2"/>
        <v>6</v>
      </c>
      <c r="AO64" s="14" t="s">
        <v>193</v>
      </c>
    </row>
    <row r="65" spans="1:41" ht="69.75" customHeight="1" x14ac:dyDescent="0.25">
      <c r="A65" s="2">
        <v>59</v>
      </c>
      <c r="B65" s="1">
        <v>14220012</v>
      </c>
      <c r="C65" s="1" t="s">
        <v>122</v>
      </c>
      <c r="D65" s="1" t="s">
        <v>123</v>
      </c>
      <c r="E65" s="1" t="s">
        <v>17</v>
      </c>
      <c r="F65" s="1" t="s">
        <v>13</v>
      </c>
      <c r="G65" s="3">
        <v>1</v>
      </c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>
        <v>1</v>
      </c>
      <c r="AN65" s="3">
        <f t="shared" si="2"/>
        <v>2</v>
      </c>
      <c r="AO65" s="3"/>
    </row>
    <row r="66" spans="1:41" ht="60.75" customHeight="1" x14ac:dyDescent="0.25">
      <c r="A66" s="2">
        <v>60</v>
      </c>
      <c r="B66" s="1">
        <v>14220028</v>
      </c>
      <c r="C66" s="1" t="s">
        <v>124</v>
      </c>
      <c r="D66" s="1" t="s">
        <v>125</v>
      </c>
      <c r="E66" s="1" t="s">
        <v>17</v>
      </c>
      <c r="F66" s="1" t="s">
        <v>13</v>
      </c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>
        <v>1</v>
      </c>
      <c r="AH66" s="3"/>
      <c r="AI66" s="3"/>
      <c r="AJ66" s="3"/>
      <c r="AK66" s="3"/>
      <c r="AL66" s="3"/>
      <c r="AM66" s="3">
        <v>1</v>
      </c>
      <c r="AN66" s="3">
        <f t="shared" si="2"/>
        <v>2</v>
      </c>
      <c r="AO66" s="3"/>
    </row>
    <row r="67" spans="1:41" ht="68.25" customHeight="1" x14ac:dyDescent="0.25">
      <c r="A67" s="2">
        <v>61</v>
      </c>
      <c r="B67" s="1">
        <v>14220032</v>
      </c>
      <c r="C67" s="1" t="s">
        <v>126</v>
      </c>
      <c r="D67" s="1" t="s">
        <v>127</v>
      </c>
      <c r="E67" s="1" t="s">
        <v>17</v>
      </c>
      <c r="F67" s="1" t="s">
        <v>13</v>
      </c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>
        <v>1</v>
      </c>
      <c r="AH67" s="3"/>
      <c r="AI67" s="3"/>
      <c r="AJ67" s="3"/>
      <c r="AK67" s="3"/>
      <c r="AL67" s="3"/>
      <c r="AM67" s="3">
        <v>1</v>
      </c>
      <c r="AN67" s="3">
        <f t="shared" si="2"/>
        <v>2</v>
      </c>
      <c r="AO67" s="3"/>
    </row>
    <row r="68" spans="1:41" ht="74.25" customHeight="1" x14ac:dyDescent="0.25">
      <c r="A68" s="2">
        <v>62</v>
      </c>
      <c r="B68" s="1">
        <v>14220034</v>
      </c>
      <c r="C68" s="1" t="s">
        <v>128</v>
      </c>
      <c r="D68" s="1" t="s">
        <v>129</v>
      </c>
      <c r="E68" s="1" t="s">
        <v>17</v>
      </c>
      <c r="F68" s="1" t="s">
        <v>13</v>
      </c>
      <c r="G68" s="3">
        <v>1</v>
      </c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>
        <v>1</v>
      </c>
      <c r="AN68" s="3">
        <f t="shared" si="2"/>
        <v>2</v>
      </c>
      <c r="AO68" s="3"/>
    </row>
    <row r="69" spans="1:41" ht="70.5" customHeight="1" x14ac:dyDescent="0.25">
      <c r="A69" s="2">
        <v>63</v>
      </c>
      <c r="B69" s="1">
        <v>14220035</v>
      </c>
      <c r="C69" s="1" t="s">
        <v>130</v>
      </c>
      <c r="D69" s="1" t="s">
        <v>131</v>
      </c>
      <c r="E69" s="1" t="s">
        <v>17</v>
      </c>
      <c r="F69" s="1" t="s">
        <v>13</v>
      </c>
      <c r="G69" s="3">
        <v>1</v>
      </c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>
        <v>1</v>
      </c>
      <c r="AN69" s="3">
        <f t="shared" si="2"/>
        <v>2</v>
      </c>
      <c r="AO69" s="3"/>
    </row>
    <row r="70" spans="1:41" ht="57.75" customHeight="1" x14ac:dyDescent="0.25">
      <c r="A70" s="2">
        <v>64</v>
      </c>
      <c r="B70" s="1">
        <v>14220037</v>
      </c>
      <c r="C70" s="1" t="s">
        <v>132</v>
      </c>
      <c r="D70" s="1" t="s">
        <v>133</v>
      </c>
      <c r="E70" s="1" t="s">
        <v>17</v>
      </c>
      <c r="F70" s="1" t="s">
        <v>13</v>
      </c>
      <c r="G70" s="3">
        <v>1</v>
      </c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>
        <v>1</v>
      </c>
      <c r="AN70" s="3">
        <f t="shared" si="2"/>
        <v>2</v>
      </c>
      <c r="AO70" s="3"/>
    </row>
    <row r="71" spans="1:41" ht="69" customHeight="1" x14ac:dyDescent="0.25">
      <c r="A71" s="2">
        <v>65</v>
      </c>
      <c r="B71" s="1">
        <v>14220041</v>
      </c>
      <c r="C71" s="1" t="s">
        <v>134</v>
      </c>
      <c r="D71" s="1" t="s">
        <v>135</v>
      </c>
      <c r="E71" s="1" t="s">
        <v>17</v>
      </c>
      <c r="F71" s="1" t="s">
        <v>13</v>
      </c>
      <c r="G71" s="3">
        <v>1</v>
      </c>
      <c r="H71" s="3"/>
      <c r="I71" s="3"/>
      <c r="J71" s="3"/>
      <c r="K71" s="3"/>
      <c r="L71" s="3"/>
      <c r="M71" s="3"/>
      <c r="N71" s="3"/>
      <c r="O71" s="3">
        <v>1</v>
      </c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>
        <v>1</v>
      </c>
      <c r="AN71" s="3">
        <f t="shared" si="2"/>
        <v>3</v>
      </c>
      <c r="AO71" s="3"/>
    </row>
    <row r="72" spans="1:41" ht="51.75" customHeight="1" x14ac:dyDescent="0.25">
      <c r="A72" s="2">
        <v>66</v>
      </c>
      <c r="B72" s="1">
        <v>14220049</v>
      </c>
      <c r="C72" s="1" t="s">
        <v>136</v>
      </c>
      <c r="D72" s="1" t="s">
        <v>137</v>
      </c>
      <c r="E72" s="1" t="s">
        <v>17</v>
      </c>
      <c r="F72" s="1" t="s">
        <v>13</v>
      </c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>
        <v>1</v>
      </c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>
        <v>1</v>
      </c>
      <c r="AN72" s="3">
        <f t="shared" si="2"/>
        <v>2</v>
      </c>
      <c r="AO72" s="3"/>
    </row>
    <row r="73" spans="1:41" ht="66" customHeight="1" x14ac:dyDescent="0.25">
      <c r="A73" s="2">
        <v>67</v>
      </c>
      <c r="B73" s="1">
        <v>14220068</v>
      </c>
      <c r="C73" s="1" t="s">
        <v>185</v>
      </c>
      <c r="D73" s="1" t="s">
        <v>186</v>
      </c>
      <c r="E73" s="1" t="s">
        <v>17</v>
      </c>
      <c r="F73" s="1" t="s">
        <v>13</v>
      </c>
      <c r="G73" s="3">
        <v>1</v>
      </c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>
        <v>1</v>
      </c>
      <c r="AN73" s="3">
        <f t="shared" si="2"/>
        <v>2</v>
      </c>
      <c r="AO73" s="4"/>
    </row>
    <row r="74" spans="1:41" ht="57.75" customHeight="1" x14ac:dyDescent="0.25">
      <c r="A74" s="2">
        <v>68</v>
      </c>
      <c r="B74" s="1">
        <v>14220309</v>
      </c>
      <c r="C74" s="1" t="s">
        <v>138</v>
      </c>
      <c r="D74" s="1" t="s">
        <v>139</v>
      </c>
      <c r="E74" s="1" t="s">
        <v>17</v>
      </c>
      <c r="F74" s="1" t="s">
        <v>13</v>
      </c>
      <c r="G74" s="3">
        <v>1</v>
      </c>
      <c r="H74" s="3"/>
      <c r="I74" s="3"/>
      <c r="J74" s="3"/>
      <c r="K74" s="3"/>
      <c r="L74" s="3"/>
      <c r="M74" s="3"/>
      <c r="N74" s="3">
        <v>1</v>
      </c>
      <c r="O74" s="3"/>
      <c r="P74" s="3"/>
      <c r="Q74" s="3"/>
      <c r="R74" s="3"/>
      <c r="S74" s="3"/>
      <c r="T74" s="3"/>
      <c r="U74" s="3"/>
      <c r="V74" s="3"/>
      <c r="W74" s="3"/>
      <c r="X74" s="3">
        <v>1</v>
      </c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>
        <v>1</v>
      </c>
      <c r="AN74" s="3">
        <f t="shared" si="2"/>
        <v>4</v>
      </c>
      <c r="AO74" s="3"/>
    </row>
    <row r="75" spans="1:41" ht="59.25" customHeight="1" x14ac:dyDescent="0.25">
      <c r="A75" s="2">
        <v>69</v>
      </c>
      <c r="B75" s="1">
        <v>14220311</v>
      </c>
      <c r="C75" s="1" t="s">
        <v>140</v>
      </c>
      <c r="D75" s="1" t="s">
        <v>141</v>
      </c>
      <c r="E75" s="1" t="s">
        <v>17</v>
      </c>
      <c r="F75" s="1" t="s">
        <v>13</v>
      </c>
      <c r="G75" s="3">
        <v>1</v>
      </c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>
        <v>1</v>
      </c>
      <c r="T75" s="3"/>
      <c r="U75" s="3"/>
      <c r="V75" s="3"/>
      <c r="W75" s="3"/>
      <c r="X75" s="3"/>
      <c r="Y75" s="3"/>
      <c r="Z75" s="3">
        <v>1</v>
      </c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>
        <v>1</v>
      </c>
      <c r="AN75" s="3">
        <f t="shared" si="2"/>
        <v>4</v>
      </c>
      <c r="AO75" s="3"/>
    </row>
    <row r="76" spans="1:41" ht="57.75" customHeight="1" x14ac:dyDescent="0.25">
      <c r="A76" s="2">
        <v>70</v>
      </c>
      <c r="B76" s="1">
        <v>14220316</v>
      </c>
      <c r="C76" s="1" t="s">
        <v>187</v>
      </c>
      <c r="D76" s="1" t="s">
        <v>188</v>
      </c>
      <c r="E76" s="1" t="s">
        <v>17</v>
      </c>
      <c r="F76" s="1" t="s">
        <v>13</v>
      </c>
      <c r="G76" s="3">
        <v>1</v>
      </c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>
        <v>1</v>
      </c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>
        <v>1</v>
      </c>
      <c r="AN76" s="3">
        <f t="shared" si="2"/>
        <v>3</v>
      </c>
      <c r="AO76" s="4"/>
    </row>
    <row r="77" spans="1:41" ht="53.25" customHeight="1" x14ac:dyDescent="0.25">
      <c r="A77" s="12">
        <v>71</v>
      </c>
      <c r="B77" s="13">
        <v>14220348</v>
      </c>
      <c r="C77" s="13" t="s">
        <v>142</v>
      </c>
      <c r="D77" s="13" t="s">
        <v>143</v>
      </c>
      <c r="E77" s="13" t="s">
        <v>17</v>
      </c>
      <c r="F77" s="13" t="s">
        <v>13</v>
      </c>
      <c r="G77" s="14">
        <v>1</v>
      </c>
      <c r="H77" s="14"/>
      <c r="I77" s="14"/>
      <c r="J77" s="14">
        <v>1</v>
      </c>
      <c r="K77" s="14"/>
      <c r="L77" s="14"/>
      <c r="M77" s="14"/>
      <c r="N77" s="14"/>
      <c r="O77" s="14">
        <v>1</v>
      </c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>
        <v>1</v>
      </c>
      <c r="AA77" s="14"/>
      <c r="AB77" s="14"/>
      <c r="AC77" s="14"/>
      <c r="AD77" s="14"/>
      <c r="AE77" s="14"/>
      <c r="AF77" s="14"/>
      <c r="AG77" s="14">
        <v>1</v>
      </c>
      <c r="AH77" s="14"/>
      <c r="AI77" s="14"/>
      <c r="AJ77" s="14"/>
      <c r="AK77" s="14"/>
      <c r="AL77" s="14">
        <v>1</v>
      </c>
      <c r="AM77" s="14">
        <v>1</v>
      </c>
      <c r="AN77" s="14">
        <f t="shared" si="2"/>
        <v>7</v>
      </c>
      <c r="AO77" s="14" t="s">
        <v>193</v>
      </c>
    </row>
    <row r="78" spans="1:41" ht="56.25" customHeight="1" x14ac:dyDescent="0.25">
      <c r="A78" s="2">
        <v>72</v>
      </c>
      <c r="B78" s="1">
        <v>14220359</v>
      </c>
      <c r="C78" s="1" t="s">
        <v>144</v>
      </c>
      <c r="D78" s="1" t="s">
        <v>145</v>
      </c>
      <c r="E78" s="1" t="s">
        <v>17</v>
      </c>
      <c r="F78" s="1" t="s">
        <v>13</v>
      </c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>
        <v>1</v>
      </c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>
        <v>1</v>
      </c>
      <c r="AN78" s="3">
        <f t="shared" si="2"/>
        <v>2</v>
      </c>
      <c r="AO78" s="3"/>
    </row>
    <row r="79" spans="1:41" ht="54" customHeight="1" x14ac:dyDescent="0.25">
      <c r="A79" s="2"/>
      <c r="B79" s="1"/>
      <c r="C79" s="1"/>
      <c r="D79" s="1" t="s">
        <v>190</v>
      </c>
      <c r="E79" s="1"/>
      <c r="F79" s="1"/>
      <c r="G79" s="7">
        <f t="shared" ref="G79:AM79" si="3">SUM(G7:G78)</f>
        <v>18</v>
      </c>
      <c r="H79" s="7">
        <f t="shared" si="3"/>
        <v>7</v>
      </c>
      <c r="I79" s="7">
        <f t="shared" si="3"/>
        <v>11</v>
      </c>
      <c r="J79" s="7">
        <f t="shared" si="3"/>
        <v>1</v>
      </c>
      <c r="K79" s="7">
        <f t="shared" si="3"/>
        <v>1</v>
      </c>
      <c r="L79" s="7">
        <f t="shared" si="3"/>
        <v>1</v>
      </c>
      <c r="M79" s="7">
        <f t="shared" si="3"/>
        <v>2</v>
      </c>
      <c r="N79" s="7">
        <f t="shared" si="3"/>
        <v>6</v>
      </c>
      <c r="O79" s="7">
        <f t="shared" si="3"/>
        <v>8</v>
      </c>
      <c r="P79" s="7">
        <f t="shared" si="3"/>
        <v>1</v>
      </c>
      <c r="Q79" s="7">
        <f t="shared" si="3"/>
        <v>2</v>
      </c>
      <c r="R79" s="7">
        <f t="shared" si="3"/>
        <v>4</v>
      </c>
      <c r="S79" s="7">
        <f t="shared" si="3"/>
        <v>9</v>
      </c>
      <c r="T79" s="7">
        <f t="shared" si="3"/>
        <v>2</v>
      </c>
      <c r="U79" s="7">
        <f t="shared" si="3"/>
        <v>1</v>
      </c>
      <c r="V79" s="7">
        <f t="shared" si="3"/>
        <v>2</v>
      </c>
      <c r="W79" s="7">
        <f t="shared" si="3"/>
        <v>4</v>
      </c>
      <c r="X79" s="7">
        <f t="shared" si="3"/>
        <v>7</v>
      </c>
      <c r="Y79" s="7">
        <f t="shared" si="3"/>
        <v>6</v>
      </c>
      <c r="Z79" s="7">
        <f t="shared" si="3"/>
        <v>5</v>
      </c>
      <c r="AA79" s="7">
        <f t="shared" si="3"/>
        <v>3</v>
      </c>
      <c r="AB79" s="7">
        <f t="shared" si="3"/>
        <v>3</v>
      </c>
      <c r="AC79" s="7">
        <f t="shared" si="3"/>
        <v>2</v>
      </c>
      <c r="AD79" s="7">
        <f t="shared" si="3"/>
        <v>1</v>
      </c>
      <c r="AE79" s="7">
        <f t="shared" si="3"/>
        <v>2</v>
      </c>
      <c r="AF79" s="7">
        <f t="shared" si="3"/>
        <v>3</v>
      </c>
      <c r="AG79" s="7">
        <f t="shared" si="3"/>
        <v>11</v>
      </c>
      <c r="AH79" s="7">
        <f t="shared" si="3"/>
        <v>4</v>
      </c>
      <c r="AI79" s="7">
        <f t="shared" si="3"/>
        <v>1</v>
      </c>
      <c r="AJ79" s="7">
        <f t="shared" si="3"/>
        <v>1</v>
      </c>
      <c r="AK79" s="7">
        <f t="shared" si="3"/>
        <v>1</v>
      </c>
      <c r="AL79" s="7">
        <f t="shared" si="3"/>
        <v>7</v>
      </c>
      <c r="AM79" s="7">
        <f t="shared" si="3"/>
        <v>52</v>
      </c>
      <c r="AN79" s="7">
        <f>SUM(AN7:AN78)</f>
        <v>189</v>
      </c>
      <c r="AO79" s="8">
        <f>SUM(G79:AM79)</f>
        <v>189</v>
      </c>
    </row>
  </sheetData>
  <sortState ref="A7:AM189">
    <sortCondition ref="A7:A189"/>
  </sortState>
  <mergeCells count="12">
    <mergeCell ref="G5:AM5"/>
    <mergeCell ref="AO5:AO6"/>
    <mergeCell ref="A1:AO1"/>
    <mergeCell ref="A2:AO2"/>
    <mergeCell ref="A3:AO3"/>
    <mergeCell ref="A4:AO4"/>
    <mergeCell ref="A5:A6"/>
    <mergeCell ref="B5:B6"/>
    <mergeCell ref="C5:C6"/>
    <mergeCell ref="D5:D6"/>
    <mergeCell ref="E5:E6"/>
    <mergeCell ref="F5:F6"/>
  </mergeCells>
  <pageMargins left="0.7" right="0.7" top="0.75" bottom="0.75" header="0.3" footer="0.3"/>
  <pageSetup paperSize="9" scale="42" orientation="landscape" r:id="rId1"/>
  <rowBreaks count="7" manualBreakCount="7">
    <brk id="16" max="39" man="1"/>
    <brk id="26" max="39" man="1"/>
    <brk id="34" max="39" man="1"/>
    <brk id="45" max="39" man="1"/>
    <brk id="55" max="39" man="1"/>
    <brk id="65" max="39" man="1"/>
    <brk id="75" max="3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MBA Ace </vt:lpstr>
      <vt:lpstr>Sheet2</vt:lpstr>
      <vt:lpstr>Sheet3</vt:lpstr>
      <vt:lpstr>'MBA Ace '!Print_Area</vt:lpstr>
      <vt:lpstr>'MBA Ace 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rabi</dc:creator>
  <cp:lastModifiedBy>rabi</cp:lastModifiedBy>
  <cp:lastPrinted>2018-04-12T02:31:09Z</cp:lastPrinted>
  <dcterms:created xsi:type="dcterms:W3CDTF">2018-01-25T06:21:53Z</dcterms:created>
  <dcterms:modified xsi:type="dcterms:W3CDTF">2018-04-24T10:19:40Z</dcterms:modified>
</cp:coreProperties>
</file>